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250" tabRatio="887" activeTab="0"/>
  </bookViews>
  <sheets>
    <sheet name="Оглавление" sheetId="1" r:id="rId1"/>
    <sheet name="Выр пос" sheetId="2" r:id="rId2"/>
    <sheet name="Вет отлов" sheetId="3" r:id="rId3"/>
    <sheet name="Культ льготы сельск" sheetId="4" r:id="rId4"/>
    <sheet name="Дошк.образ" sheetId="5" r:id="rId5"/>
    <sheet name="Общеобр процесс" sheetId="6" r:id="rId6"/>
    <sheet name="Обр.льготы сельск" sheetId="7" r:id="rId7"/>
    <sheet name="Обр.комп.род.платы" sheetId="8" r:id="rId8"/>
    <sheet name="Жилье воен" sheetId="9" r:id="rId9"/>
    <sheet name="Сохр.жил.помещ" sheetId="10" r:id="rId10"/>
    <sheet name="Опека и попечит" sheetId="11" r:id="rId11"/>
    <sheet name="Жилье детям сирот" sheetId="12" r:id="rId12"/>
    <sheet name="Единовр.пособия" sheetId="13" r:id="rId13"/>
    <sheet name="Охрана труда" sheetId="14" r:id="rId14"/>
    <sheet name="Адм.комиссии" sheetId="15" r:id="rId15"/>
    <sheet name="Воин.учет" sheetId="16" r:id="rId16"/>
  </sheets>
  <definedNames/>
  <calcPr fullCalcOnLoad="1"/>
</workbook>
</file>

<file path=xl/sharedStrings.xml><?xml version="1.0" encoding="utf-8"?>
<sst xmlns="http://schemas.openxmlformats.org/spreadsheetml/2006/main" count="753" uniqueCount="124">
  <si>
    <t>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2017 год (по состоянию на 01.01.2018 года)</t>
  </si>
  <si>
    <t/>
  </si>
  <si>
    <t>рублей</t>
  </si>
  <si>
    <t>Наименование муниципального образования</t>
  </si>
  <si>
    <t>Первоначальный план на 2017</t>
  </si>
  <si>
    <t>Уточненный план на 2017</t>
  </si>
  <si>
    <t>Исполнено</t>
  </si>
  <si>
    <t>Процент исполнения к первоначальному плану</t>
  </si>
  <si>
    <t>Процент исполнения к уточненному плану</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</si>
  <si>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</si>
  <si>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</si>
  <si>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</si>
  <si>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</si>
  <si>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</si>
  <si>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</si>
  <si>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</si>
  <si>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</si>
  <si>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</si>
  <si>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</si>
  <si>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</si>
  <si>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</si>
  <si>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</si>
  <si>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</si>
  <si>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</si>
  <si>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</si>
  <si>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</si>
  <si>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</si>
  <si>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</si>
  <si>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</si>
  <si>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</si>
  <si>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</si>
  <si>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</si>
  <si>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</si>
  <si>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</si>
  <si>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</si>
  <si>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</si>
  <si>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</si>
  <si>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</si>
  <si>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</si>
  <si>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</si>
  <si>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</si>
  <si>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</si>
  <si>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</si>
  <si>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</si>
  <si>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 за 2017 год (по состоянию на 01.01.2018 года)</t>
  </si>
  <si>
    <t>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Брянской области за 2017 года (по состоянию на 01.01.2018 года)</t>
  </si>
  <si>
    <t>Отчет о фактическом предоставлении субвенций бюджетам муниципальных образований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2017 год (по состоянию на 01.01.2018 года)</t>
  </si>
  <si>
    <t>Отчет о фактическом предоставлении субвенций бюджетам муниципальных образований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за 2017 год (по состоянию на 01.01.2018 года)</t>
  </si>
  <si>
    <t>Отчет о фактическом предоставлении субвенций бюджетам муниципальных образований на предоставление мер социальной поддержки работникам образовательных организаций, работающим в сельских населенных пунктах и в поселках городского типа на территории Брянской области за 2017 год (по состоянию на 01.01.2018 года)</t>
  </si>
  <si>
    <t>Отчет о фактическом предоставлении субвенций бюджетам муниципальных образований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2017 год (по состоянию на 01.01.2018 года)</t>
  </si>
  <si>
    <t>Отчет о фактическом предоставлении субвенций бюджетам муниципальных образований на осуществление отдельных государственных полномочий по обеспечению жилыми помещениями граждан, уволенных с военной службы, и приравненных к ним лиц , за 2017 год (по состоянию на 01.01.2018 года)</t>
  </si>
  <si>
    <t xml:space="preserve">   Жуковское городское поселение</t>
  </si>
  <si>
    <t xml:space="preserve">   Карачевское городское поселение</t>
  </si>
  <si>
    <t xml:space="preserve">   Суземское городское поселение</t>
  </si>
  <si>
    <t xml:space="preserve">   Суражское городское поселение</t>
  </si>
  <si>
    <t>Отчет о фактическом предоставлении субвенций бюджетам муниципальных образований на обеспечение сохранности жилых помещений, закрепленных за детьми-сиротами и детьми, оставшимися без попечения родителей,  за 2017 год (по состоянию на 01.01.2018 года)</t>
  </si>
  <si>
    <t>Отчет о фактическом предоставлении субвенций бюджетам муниципальных образований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за 2017 год (по состоянию на 01.01.2018 года)</t>
  </si>
  <si>
    <t>Отчет о фактическом предоставлении субвенций бюджетам муниципальных образований на выплату единовременных пособий при всех формах устройства детей, лишенных родительского попечения, в семью за 2017 год (по состоянию на 01.01.2018 года)</t>
  </si>
  <si>
    <t>Отчет о фактическом предоставлении субвенциий бюджетам муниципальных образований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за 2017 год (по состоянию на 01.01.2018 года)</t>
  </si>
  <si>
    <t>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2017 год (по состоянию на 01.01.2018 года)</t>
  </si>
  <si>
    <t>Наименование показателя</t>
  </si>
  <si>
    <t>Вед.</t>
  </si>
  <si>
    <t>Разд.</t>
  </si>
  <si>
    <t>Ц.ст.</t>
  </si>
  <si>
    <t>Расх.</t>
  </si>
  <si>
    <t>Первоначальный план на 2017 год</t>
  </si>
  <si>
    <t>Уточненная роспись/план</t>
  </si>
  <si>
    <t>Кассовый расход</t>
  </si>
  <si>
    <t>818</t>
  </si>
  <si>
    <t>Выравнивание бюджетной обеспеченности поселений</t>
  </si>
  <si>
    <t>1403</t>
  </si>
  <si>
    <t>1821315840</t>
  </si>
  <si>
    <t>530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</si>
  <si>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</si>
  <si>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805</t>
  </si>
  <si>
    <t>0405</t>
  </si>
  <si>
    <t>1755312510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</si>
  <si>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</si>
  <si>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815</t>
  </si>
  <si>
    <t>0804</t>
  </si>
  <si>
    <t>1501314210</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</si>
  <si>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</si>
  <si>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816</t>
  </si>
  <si>
    <t>0701</t>
  </si>
  <si>
    <t>1601214710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</si>
  <si>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</si>
  <si>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0702</t>
  </si>
  <si>
    <t>1601214700</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</si>
  <si>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</si>
  <si>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0709</t>
  </si>
  <si>
    <t>1601514770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</si>
  <si>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</si>
  <si>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1004</t>
  </si>
  <si>
    <t>1601214780</t>
  </si>
  <si>
    <t>Обеспечение жильем граждан, уволенных с военной службы (службы), и приравненных к ним лиц</t>
  </si>
  <si>
    <t>819</t>
  </si>
  <si>
    <t>1003</t>
  </si>
  <si>
    <t>1901154850</t>
  </si>
  <si>
    <t>Обеспечение сохранности жилых помещений, закрепленных за детьми-сиротами и детьми, оставшимися без попечения родителей</t>
  </si>
  <si>
    <t>821</t>
  </si>
  <si>
    <t>2103116710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</si>
  <si>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</si>
  <si>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2103116720</t>
  </si>
  <si>
    <t>Отчет о фактическом предоставлении субвенций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2017 год (по состоянию на 01.01.2018 года)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</si>
  <si>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</si>
  <si>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21031R0820</t>
  </si>
  <si>
    <t>Выплата единовременного пособия при всех формах устройства детей, лишенных родительского попечения, в семью</t>
  </si>
  <si>
    <t>2103252600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</si>
  <si>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</si>
  <si>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832</t>
  </si>
  <si>
    <t>0412</t>
  </si>
  <si>
    <t>3213117900</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</si>
  <si>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организаций деятельности административных комиссий и определеия перечня должностных лиц органов местного самоуправления, уполномоченных составлять протоколы об административных правонарушениях за 2017 год (по состоянию на 01.01.2018 года)</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</si>
  <si>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</si>
  <si>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842</t>
  </si>
  <si>
    <t>0113</t>
  </si>
  <si>
    <t>0201112020</t>
  </si>
  <si>
    <t>Осуществление первичного воинского учета на территориях, где отсутствуют военные комиссариаты</t>
  </si>
  <si>
    <t>0203</t>
  </si>
  <si>
    <t>0201551180</t>
  </si>
  <si>
    <t>Всего</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</si>
  <si>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</si>
  <si>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0314</t>
  </si>
  <si>
    <t>0201157010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</si>
</sst>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2">
    <font>
      <sz val="11"/>
      <color theme="1"/>
      <name val="Calibri"/>
      <family val="2"/>
    </font>
    <font>
      <sz val="11"/>
      <color indexed="8"/>
      <name val="Calibri"/>
      <family val="2"/>
    </font>
    <font>
      <sz val="10"/>
      <name val="Arial Cyr"/>
      <family val="0"/>
    </font>
    <font>
      <sz val="13"/>
      <name val="Times New Roman"/>
      <family val="1"/>
    </font>
    <font>
      <sz val="11.95"/>
      <color indexed="8"/>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b/>
      <sz val="10"/>
      <color indexed="8"/>
      <name val="Times New Roman"/>
      <family val="1"/>
    </font>
    <font>
      <sz val="13"/>
      <color indexed="8"/>
      <name val="Arial"/>
      <family val="2"/>
    </font>
    <font>
      <i/>
      <sz val="11.95"/>
      <color indexed="8"/>
      <name val="Times New Roman"/>
      <family val="1"/>
    </font>
    <font>
      <i/>
      <sz val="10"/>
      <color indexed="8"/>
      <name val="Arial"/>
      <family val="2"/>
    </font>
    <font>
      <sz val="11"/>
      <color indexed="8"/>
      <name val="Times New Roman"/>
      <family val="1"/>
    </font>
    <font>
      <sz val="10"/>
      <color indexed="8"/>
      <name val="Times New Roman"/>
      <family val="1"/>
    </font>
    <font>
      <b/>
      <sz val="13"/>
      <color indexed="8"/>
      <name val="Times New Roman"/>
      <family val="1"/>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b/>
      <sz val="10"/>
      <color rgb="FF000000"/>
      <name val="Times New Roman"/>
      <family val="1"/>
    </font>
    <font>
      <sz val="11.95"/>
      <color rgb="FF000000"/>
      <name val="Times New Roman"/>
      <family val="1"/>
    </font>
    <font>
      <sz val="13"/>
      <color rgb="FF000000"/>
      <name val="Arial"/>
      <family val="2"/>
    </font>
    <font>
      <i/>
      <sz val="11.95"/>
      <color rgb="FF000000"/>
      <name val="Times New Roman"/>
      <family val="1"/>
    </font>
    <font>
      <i/>
      <sz val="10"/>
      <color rgb="FF000000"/>
      <name val="Arial"/>
      <family val="2"/>
    </font>
    <font>
      <sz val="11"/>
      <color theme="1"/>
      <name val="Times New Roman"/>
      <family val="1"/>
    </font>
    <font>
      <sz val="10"/>
      <color rgb="FF000000"/>
      <name val="Times New Roman"/>
      <family val="1"/>
    </font>
    <font>
      <b/>
      <sz val="13"/>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top style="thin">
        <color rgb="FF000000"/>
      </top>
      <bottom style="thin">
        <color rgb="FF000000"/>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top style="thin">
        <color rgb="FF000000"/>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color rgb="FF000000"/>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4" fillId="0" borderId="1">
      <alignment horizontal="center" vertical="center" wrapText="1"/>
      <protection/>
    </xf>
    <xf numFmtId="1" fontId="34" fillId="0" borderId="1">
      <alignment horizontal="center" vertical="top" shrinkToFi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5" fillId="0" borderId="1">
      <alignment vertical="top" wrapText="1"/>
      <protection/>
    </xf>
    <xf numFmtId="4" fontId="35" fillId="20" borderId="1">
      <alignment horizontal="right" vertical="top" shrinkToFi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0" fontId="38"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vertical="top" wrapText="1"/>
      <protection/>
    </xf>
    <xf numFmtId="0" fontId="2" fillId="0" borderId="0">
      <alignment/>
      <protection/>
    </xf>
    <xf numFmtId="0" fontId="2" fillId="0" borderId="0">
      <alignment/>
      <protection/>
    </xf>
    <xf numFmtId="0" fontId="47" fillId="31" borderId="0" applyNumberFormat="0" applyBorder="0" applyAlignment="0" applyProtection="0"/>
    <xf numFmtId="0" fontId="4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3" borderId="0" applyNumberFormat="0" applyBorder="0" applyAlignment="0" applyProtection="0"/>
  </cellStyleXfs>
  <cellXfs count="55">
    <xf numFmtId="0" fontId="0" fillId="0" borderId="0" xfId="0" applyFont="1" applyAlignment="1">
      <alignment/>
    </xf>
    <xf numFmtId="0" fontId="46" fillId="0" borderId="0" xfId="62" applyFont="1" applyFill="1" applyAlignment="1">
      <alignment vertical="center" wrapText="1"/>
      <protection/>
    </xf>
    <xf numFmtId="0" fontId="52" fillId="0" borderId="0" xfId="54" applyFont="1" applyFill="1" applyBorder="1" applyAlignment="1">
      <alignment horizontal="center" vertical="center" wrapText="1"/>
    </xf>
    <xf numFmtId="0" fontId="46" fillId="0" borderId="0" xfId="62" applyFont="1" applyFill="1" applyAlignment="1">
      <alignment vertical="top" wrapText="1"/>
      <protection/>
    </xf>
    <xf numFmtId="0" fontId="52" fillId="0" borderId="1" xfId="53" applyNumberFormat="1" applyFont="1" applyFill="1" applyBorder="1" applyAlignment="1">
      <alignment horizontal="center" vertical="center" wrapText="1"/>
    </xf>
    <xf numFmtId="0" fontId="53" fillId="34" borderId="1" xfId="53" applyNumberFormat="1" applyFont="1" applyFill="1" applyBorder="1" applyAlignment="1">
      <alignment horizontal="center" vertical="center" wrapText="1"/>
    </xf>
    <xf numFmtId="0" fontId="54" fillId="34" borderId="1" xfId="53" applyNumberFormat="1" applyFont="1" applyFill="1" applyBorder="1" applyAlignment="1">
      <alignment horizontal="center" vertical="center" wrapText="1"/>
    </xf>
    <xf numFmtId="0" fontId="55" fillId="0" borderId="1" xfId="72" applyNumberFormat="1" applyFont="1" applyFill="1" applyBorder="1" applyAlignment="1">
      <alignment vertical="top" wrapText="1"/>
    </xf>
    <xf numFmtId="4" fontId="55" fillId="0" borderId="1" xfId="71" applyNumberFormat="1" applyFont="1" applyFill="1" applyBorder="1" applyAlignment="1">
      <alignment horizontal="right" vertical="top" wrapText="1"/>
    </xf>
    <xf numFmtId="4" fontId="46" fillId="0" borderId="0" xfId="62" applyNumberFormat="1" applyFont="1" applyFill="1" applyAlignment="1">
      <alignment vertical="top" wrapText="1"/>
      <protection/>
    </xf>
    <xf numFmtId="164" fontId="55" fillId="0" borderId="1" xfId="71" applyNumberFormat="1" applyFont="1" applyFill="1" applyBorder="1" applyAlignment="1">
      <alignment horizontal="right" vertical="top" wrapText="1"/>
    </xf>
    <xf numFmtId="0" fontId="52" fillId="0" borderId="1" xfId="0" applyFont="1" applyFill="1" applyBorder="1" applyAlignment="1">
      <alignment horizontal="left" vertical="center" wrapText="1"/>
    </xf>
    <xf numFmtId="4" fontId="52" fillId="0" borderId="1" xfId="71" applyNumberFormat="1" applyFont="1" applyFill="1" applyBorder="1" applyAlignment="1">
      <alignment horizontal="right" vertical="center" wrapText="1"/>
    </xf>
    <xf numFmtId="0" fontId="3" fillId="0" borderId="0" xfId="63" applyFont="1" applyFill="1" applyBorder="1">
      <alignment/>
      <protection/>
    </xf>
    <xf numFmtId="0" fontId="56" fillId="0" borderId="0" xfId="0" applyFont="1" applyAlignment="1">
      <alignment/>
    </xf>
    <xf numFmtId="0" fontId="3" fillId="0" borderId="0" xfId="64" applyFont="1" applyFill="1" applyBorder="1">
      <alignment/>
      <protection/>
    </xf>
    <xf numFmtId="4" fontId="52" fillId="0" borderId="1" xfId="71" applyNumberFormat="1" applyFont="1" applyFill="1" applyBorder="1" applyAlignment="1">
      <alignment horizontal="right" vertical="top" wrapText="1"/>
    </xf>
    <xf numFmtId="0" fontId="57" fillId="0" borderId="1" xfId="72" applyNumberFormat="1" applyFont="1" applyFill="1" applyBorder="1" applyAlignment="1">
      <alignment vertical="top" wrapText="1"/>
    </xf>
    <xf numFmtId="4" fontId="57" fillId="0" borderId="1" xfId="71" applyNumberFormat="1" applyFont="1" applyFill="1" applyBorder="1" applyAlignment="1">
      <alignment horizontal="right" vertical="top" wrapText="1"/>
    </xf>
    <xf numFmtId="4" fontId="58" fillId="0" borderId="0" xfId="62" applyNumberFormat="1" applyFont="1" applyFill="1" applyAlignment="1">
      <alignment vertical="top" wrapText="1"/>
      <protection/>
    </xf>
    <xf numFmtId="0" fontId="58" fillId="0" borderId="0" xfId="62" applyFont="1" applyFill="1" applyAlignment="1">
      <alignment vertical="top" wrapText="1"/>
      <protection/>
    </xf>
    <xf numFmtId="4" fontId="4" fillId="0" borderId="11" xfId="71" applyNumberFormat="1" applyFont="1" applyFill="1" applyBorder="1" applyAlignment="1">
      <alignment horizontal="right" vertical="top" wrapText="1"/>
    </xf>
    <xf numFmtId="4" fontId="4" fillId="0" borderId="0" xfId="71" applyNumberFormat="1" applyFont="1" applyFill="1" applyBorder="1" applyAlignment="1">
      <alignment horizontal="right" vertical="top" wrapText="1"/>
    </xf>
    <xf numFmtId="0" fontId="55" fillId="0" borderId="0" xfId="72" applyNumberFormat="1" applyFont="1" applyFill="1" applyBorder="1" applyAlignment="1">
      <alignment vertical="top" wrapText="1"/>
    </xf>
    <xf numFmtId="4" fontId="56"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0" fontId="59" fillId="0" borderId="12" xfId="0" applyFont="1" applyBorder="1" applyAlignment="1">
      <alignment vertical="center" wrapText="1"/>
    </xf>
    <xf numFmtId="1" fontId="60" fillId="0" borderId="13" xfId="35" applyNumberFormat="1" applyFont="1" applyFill="1" applyBorder="1" applyAlignment="1" applyProtection="1">
      <alignment horizontal="center" vertical="center" shrinkToFit="1"/>
      <protection/>
    </xf>
    <xf numFmtId="1" fontId="60" fillId="0" borderId="1" xfId="35" applyNumberFormat="1" applyFont="1" applyFill="1" applyAlignment="1" applyProtection="1">
      <alignment horizontal="center" vertical="center" shrinkToFit="1"/>
      <protection/>
    </xf>
    <xf numFmtId="4" fontId="60" fillId="0" borderId="1" xfId="42" applyFont="1" applyFill="1" applyAlignment="1" applyProtection="1">
      <alignment horizontal="center" vertical="center" shrinkToFit="1"/>
      <protection/>
    </xf>
    <xf numFmtId="4" fontId="4" fillId="0" borderId="14" xfId="71" applyNumberFormat="1" applyFont="1" applyFill="1" applyBorder="1" applyAlignment="1">
      <alignment horizontal="right" vertical="top" wrapText="1"/>
    </xf>
    <xf numFmtId="4" fontId="52" fillId="0" borderId="15" xfId="71" applyNumberFormat="1" applyFont="1" applyFill="1" applyBorder="1" applyAlignment="1">
      <alignment horizontal="right" vertical="center" wrapText="1"/>
    </xf>
    <xf numFmtId="0" fontId="60" fillId="0" borderId="1" xfId="39" applyNumberFormat="1" applyFont="1" applyFill="1" applyProtection="1">
      <alignment horizontal="center" vertical="center" wrapText="1"/>
      <protection/>
    </xf>
    <xf numFmtId="0" fontId="60" fillId="0" borderId="1" xfId="39" applyFont="1" applyFill="1" applyProtection="1">
      <alignment horizontal="center" vertical="center" wrapText="1"/>
      <protection locked="0"/>
    </xf>
    <xf numFmtId="0" fontId="60" fillId="0" borderId="1" xfId="40" applyNumberFormat="1" applyFont="1" applyFill="1" applyProtection="1">
      <alignment horizontal="center" vertical="center" wrapText="1"/>
      <protection/>
    </xf>
    <xf numFmtId="0" fontId="60" fillId="0" borderId="1" xfId="40" applyFont="1" applyFill="1" applyProtection="1">
      <alignment horizontal="center" vertical="center" wrapText="1"/>
      <protection locked="0"/>
    </xf>
    <xf numFmtId="0" fontId="60" fillId="0" borderId="16" xfId="33" applyNumberFormat="1" applyFont="1" applyFill="1" applyBorder="1" applyAlignment="1" applyProtection="1">
      <alignment horizontal="center" vertical="center" wrapText="1"/>
      <protection/>
    </xf>
    <xf numFmtId="0" fontId="60" fillId="0" borderId="15" xfId="33" applyFont="1" applyFill="1" applyBorder="1" applyAlignment="1" applyProtection="1">
      <alignment horizontal="center" vertical="center" wrapText="1"/>
      <protection locked="0"/>
    </xf>
    <xf numFmtId="0" fontId="60" fillId="0" borderId="1" xfId="34" applyNumberFormat="1" applyFont="1" applyFill="1" applyProtection="1">
      <alignment horizontal="center" vertical="center" wrapText="1"/>
      <protection/>
    </xf>
    <xf numFmtId="0" fontId="60" fillId="0" borderId="1" xfId="34" applyFont="1" applyFill="1" applyProtection="1">
      <alignment horizontal="center" vertical="center" wrapText="1"/>
      <protection locked="0"/>
    </xf>
    <xf numFmtId="0" fontId="60" fillId="0" borderId="1" xfId="36" applyNumberFormat="1" applyFont="1" applyFill="1" applyProtection="1">
      <alignment horizontal="center" vertical="center" wrapText="1"/>
      <protection/>
    </xf>
    <xf numFmtId="0" fontId="60" fillId="0" borderId="1" xfId="36" applyFont="1" applyFill="1" applyProtection="1">
      <alignment horizontal="center" vertical="center" wrapText="1"/>
      <protection locked="0"/>
    </xf>
    <xf numFmtId="0" fontId="60" fillId="0" borderId="1" xfId="37" applyNumberFormat="1" applyFont="1" applyFill="1" applyProtection="1">
      <alignment horizontal="center" vertical="center" wrapText="1"/>
      <protection/>
    </xf>
    <xf numFmtId="0" fontId="60" fillId="0" borderId="1" xfId="37" applyFont="1" applyFill="1" applyProtection="1">
      <alignment horizontal="center" vertical="center" wrapText="1"/>
      <protection locked="0"/>
    </xf>
    <xf numFmtId="0" fontId="60" fillId="0" borderId="1" xfId="38" applyNumberFormat="1" applyFont="1" applyFill="1" applyProtection="1">
      <alignment horizontal="center" vertical="center" wrapText="1"/>
      <protection/>
    </xf>
    <xf numFmtId="0" fontId="60" fillId="0" borderId="1" xfId="38" applyFont="1" applyFill="1" applyProtection="1">
      <alignment horizontal="center" vertical="center" wrapText="1"/>
      <protection locked="0"/>
    </xf>
    <xf numFmtId="0" fontId="61" fillId="0" borderId="0" xfId="0" applyFont="1" applyFill="1" applyBorder="1" applyAlignment="1">
      <alignment horizontal="center" vertical="center" wrapText="1"/>
    </xf>
    <xf numFmtId="0" fontId="55" fillId="0" borderId="17" xfId="68" applyNumberFormat="1" applyFont="1" applyFill="1" applyBorder="1" applyAlignment="1">
      <alignment horizontal="right" vertical="center" wrapText="1"/>
    </xf>
    <xf numFmtId="0" fontId="3" fillId="0" borderId="0" xfId="0" applyFont="1" applyAlignment="1">
      <alignment horizontal="right"/>
    </xf>
    <xf numFmtId="4" fontId="60" fillId="0" borderId="16" xfId="42" applyFont="1" applyFill="1" applyBorder="1" applyProtection="1">
      <alignment horizontal="right" vertical="top" shrinkToFit="1"/>
      <protection/>
    </xf>
    <xf numFmtId="0" fontId="60" fillId="35" borderId="16" xfId="41" applyNumberFormat="1" applyFont="1" applyFill="1" applyBorder="1" applyAlignment="1" applyProtection="1">
      <alignment horizontal="left" vertical="top" wrapText="1"/>
      <protection/>
    </xf>
    <xf numFmtId="1" fontId="60" fillId="35" borderId="16" xfId="35" applyNumberFormat="1" applyFont="1" applyFill="1" applyBorder="1" applyProtection="1">
      <alignment horizontal="center" vertical="top" shrinkToFit="1"/>
      <protection/>
    </xf>
    <xf numFmtId="49" fontId="60" fillId="35" borderId="16" xfId="35" applyNumberFormat="1" applyFont="1" applyFill="1" applyBorder="1" applyProtection="1">
      <alignment horizontal="center" vertical="top" shrinkToFit="1"/>
      <protection/>
    </xf>
    <xf numFmtId="4" fontId="60" fillId="35" borderId="16" xfId="42" applyFont="1" applyFill="1" applyBorder="1" applyProtection="1">
      <alignment horizontal="right" vertical="top" shrinkToFi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5" xfId="34"/>
    <cellStyle name="xl26" xfId="35"/>
    <cellStyle name="xl27" xfId="36"/>
    <cellStyle name="xl28" xfId="37"/>
    <cellStyle name="xl29" xfId="38"/>
    <cellStyle name="xl42" xfId="39"/>
    <cellStyle name="xl52" xfId="40"/>
    <cellStyle name="xl60" xfId="41"/>
    <cellStyle name="xl63"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2" xfId="62"/>
    <cellStyle name="Обычный_Приложение 8 трансферт" xfId="63"/>
    <cellStyle name="Обычный_Приложение 8 трансферт 2"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0"/>
  <sheetViews>
    <sheetView tabSelected="1" zoomScale="90" zoomScaleNormal="90" zoomScalePageLayoutView="0" workbookViewId="0" topLeftCell="A1">
      <selection activeCell="H21" sqref="H21"/>
    </sheetView>
  </sheetViews>
  <sheetFormatPr defaultColWidth="9.140625" defaultRowHeight="15"/>
  <cols>
    <col min="1" max="1" width="75.00390625" style="0" customWidth="1"/>
    <col min="4" max="4" width="11.57421875" style="0" customWidth="1"/>
    <col min="6" max="6" width="15.57421875" style="0" customWidth="1"/>
    <col min="7" max="7" width="15.28125" style="0" customWidth="1"/>
    <col min="8" max="8" width="16.28125" style="0" customWidth="1"/>
  </cols>
  <sheetData>
    <row r="2" spans="1:8" ht="15">
      <c r="A2" s="37" t="s">
        <v>60</v>
      </c>
      <c r="B2" s="39" t="s">
        <v>61</v>
      </c>
      <c r="C2" s="41" t="s">
        <v>62</v>
      </c>
      <c r="D2" s="43" t="s">
        <v>63</v>
      </c>
      <c r="E2" s="45" t="s">
        <v>64</v>
      </c>
      <c r="F2" s="33" t="s">
        <v>65</v>
      </c>
      <c r="G2" s="33" t="s">
        <v>66</v>
      </c>
      <c r="H2" s="35" t="s">
        <v>67</v>
      </c>
    </row>
    <row r="3" spans="1:8" ht="15">
      <c r="A3" s="38"/>
      <c r="B3" s="40"/>
      <c r="C3" s="42"/>
      <c r="D3" s="44"/>
      <c r="E3" s="46"/>
      <c r="F3" s="34"/>
      <c r="G3" s="34"/>
      <c r="H3" s="36"/>
    </row>
    <row r="4" spans="1:8" ht="15">
      <c r="A4" s="27" t="s">
        <v>69</v>
      </c>
      <c r="B4" s="28" t="s">
        <v>68</v>
      </c>
      <c r="C4" s="29" t="s">
        <v>70</v>
      </c>
      <c r="D4" s="29" t="s">
        <v>71</v>
      </c>
      <c r="E4" s="29" t="s">
        <v>72</v>
      </c>
      <c r="F4" s="30">
        <v>25000000</v>
      </c>
      <c r="G4" s="30">
        <v>25000000</v>
      </c>
      <c r="H4" s="30">
        <v>25000000</v>
      </c>
    </row>
    <row r="5" spans="1:8" ht="75">
      <c r="A5" s="27" t="s">
        <v>73</v>
      </c>
      <c r="B5" s="28" t="s">
        <v>74</v>
      </c>
      <c r="C5" s="29" t="s">
        <v>75</v>
      </c>
      <c r="D5" s="29" t="s">
        <v>76</v>
      </c>
      <c r="E5" s="29" t="s">
        <v>72</v>
      </c>
      <c r="F5" s="30">
        <v>3886751.8</v>
      </c>
      <c r="G5" s="30">
        <v>4131896.8</v>
      </c>
      <c r="H5" s="30">
        <v>2876158.39</v>
      </c>
    </row>
    <row r="6" spans="1:8" ht="60">
      <c r="A6" s="27" t="s">
        <v>77</v>
      </c>
      <c r="B6" s="28" t="s">
        <v>78</v>
      </c>
      <c r="C6" s="29" t="s">
        <v>79</v>
      </c>
      <c r="D6" s="29" t="s">
        <v>80</v>
      </c>
      <c r="E6" s="29" t="s">
        <v>72</v>
      </c>
      <c r="F6" s="30">
        <v>3631560</v>
      </c>
      <c r="G6" s="30">
        <v>3162496.17</v>
      </c>
      <c r="H6" s="30">
        <v>3130076.17</v>
      </c>
    </row>
    <row r="7" spans="1:8" ht="45">
      <c r="A7" s="27" t="s">
        <v>81</v>
      </c>
      <c r="B7" s="28" t="s">
        <v>82</v>
      </c>
      <c r="C7" s="29" t="s">
        <v>83</v>
      </c>
      <c r="D7" s="29" t="s">
        <v>84</v>
      </c>
      <c r="E7" s="29" t="s">
        <v>72</v>
      </c>
      <c r="F7" s="30">
        <v>2391852147</v>
      </c>
      <c r="G7" s="30">
        <v>2324593247</v>
      </c>
      <c r="H7" s="30">
        <v>2324497326.33</v>
      </c>
    </row>
    <row r="8" spans="1:8" ht="45">
      <c r="A8" s="27" t="s">
        <v>85</v>
      </c>
      <c r="B8" s="28" t="s">
        <v>82</v>
      </c>
      <c r="C8" s="29" t="s">
        <v>86</v>
      </c>
      <c r="D8" s="29" t="s">
        <v>87</v>
      </c>
      <c r="E8" s="29" t="s">
        <v>72</v>
      </c>
      <c r="F8" s="30">
        <v>4431083202</v>
      </c>
      <c r="G8" s="30">
        <v>4259618321</v>
      </c>
      <c r="H8" s="30">
        <v>4259601378.67</v>
      </c>
    </row>
    <row r="9" spans="1:8" ht="45">
      <c r="A9" s="27" t="s">
        <v>88</v>
      </c>
      <c r="B9" s="28" t="s">
        <v>82</v>
      </c>
      <c r="C9" s="29" t="s">
        <v>89</v>
      </c>
      <c r="D9" s="29" t="s">
        <v>90</v>
      </c>
      <c r="E9" s="29" t="s">
        <v>72</v>
      </c>
      <c r="F9" s="30">
        <v>126004740</v>
      </c>
      <c r="G9" s="30">
        <v>125818940</v>
      </c>
      <c r="H9" s="30">
        <v>122910276.91</v>
      </c>
    </row>
    <row r="10" spans="1:8" ht="45">
      <c r="A10" s="27" t="s">
        <v>91</v>
      </c>
      <c r="B10" s="28" t="s">
        <v>82</v>
      </c>
      <c r="C10" s="29" t="s">
        <v>92</v>
      </c>
      <c r="D10" s="29" t="s">
        <v>93</v>
      </c>
      <c r="E10" s="29" t="s">
        <v>72</v>
      </c>
      <c r="F10" s="30">
        <v>91674394</v>
      </c>
      <c r="G10" s="30">
        <v>90367877</v>
      </c>
      <c r="H10" s="30">
        <v>89357678.54</v>
      </c>
    </row>
    <row r="11" spans="1:8" ht="30">
      <c r="A11" s="27" t="s">
        <v>94</v>
      </c>
      <c r="B11" s="28" t="s">
        <v>95</v>
      </c>
      <c r="C11" s="29" t="s">
        <v>96</v>
      </c>
      <c r="D11" s="29" t="s">
        <v>97</v>
      </c>
      <c r="E11" s="29" t="s">
        <v>72</v>
      </c>
      <c r="F11" s="30">
        <v>8481800</v>
      </c>
      <c r="G11" s="30">
        <v>8481800</v>
      </c>
      <c r="H11" s="30">
        <v>4442392.6</v>
      </c>
    </row>
    <row r="12" spans="1:8" ht="30">
      <c r="A12" s="27" t="s">
        <v>98</v>
      </c>
      <c r="B12" s="28" t="s">
        <v>99</v>
      </c>
      <c r="C12" s="29" t="s">
        <v>96</v>
      </c>
      <c r="D12" s="29" t="s">
        <v>100</v>
      </c>
      <c r="E12" s="29" t="s">
        <v>72</v>
      </c>
      <c r="F12" s="30">
        <v>5867739</v>
      </c>
      <c r="G12" s="30">
        <v>3615000</v>
      </c>
      <c r="H12" s="30">
        <v>3165893.37</v>
      </c>
    </row>
    <row r="13" spans="1:8" ht="60">
      <c r="A13" s="27" t="s">
        <v>101</v>
      </c>
      <c r="B13" s="28" t="s">
        <v>99</v>
      </c>
      <c r="C13" s="29" t="s">
        <v>92</v>
      </c>
      <c r="D13" s="29" t="s">
        <v>102</v>
      </c>
      <c r="E13" s="29" t="s">
        <v>72</v>
      </c>
      <c r="F13" s="30">
        <v>410197700</v>
      </c>
      <c r="G13" s="30">
        <v>395586900</v>
      </c>
      <c r="H13" s="30">
        <v>387148866.9</v>
      </c>
    </row>
    <row r="14" spans="1:8" ht="45">
      <c r="A14" s="27" t="s">
        <v>104</v>
      </c>
      <c r="B14" s="28" t="s">
        <v>99</v>
      </c>
      <c r="C14" s="29" t="s">
        <v>92</v>
      </c>
      <c r="D14" s="29" t="s">
        <v>105</v>
      </c>
      <c r="E14" s="29" t="s">
        <v>72</v>
      </c>
      <c r="F14" s="30">
        <v>170000000</v>
      </c>
      <c r="G14" s="30">
        <v>254079900</v>
      </c>
      <c r="H14" s="30">
        <v>254005880.88</v>
      </c>
    </row>
    <row r="15" spans="1:8" ht="30">
      <c r="A15" s="27" t="s">
        <v>106</v>
      </c>
      <c r="B15" s="28" t="s">
        <v>99</v>
      </c>
      <c r="C15" s="29" t="s">
        <v>92</v>
      </c>
      <c r="D15" s="29" t="s">
        <v>107</v>
      </c>
      <c r="E15" s="29" t="s">
        <v>72</v>
      </c>
      <c r="F15" s="30">
        <v>8566900</v>
      </c>
      <c r="G15" s="30">
        <v>8566900</v>
      </c>
      <c r="H15" s="30">
        <v>7307542.69</v>
      </c>
    </row>
    <row r="16" spans="1:8" ht="36.75" customHeight="1">
      <c r="A16" s="27" t="s">
        <v>108</v>
      </c>
      <c r="B16" s="28" t="s">
        <v>109</v>
      </c>
      <c r="C16" s="29" t="s">
        <v>110</v>
      </c>
      <c r="D16" s="29" t="s">
        <v>111</v>
      </c>
      <c r="E16" s="29" t="s">
        <v>72</v>
      </c>
      <c r="F16" s="30">
        <v>6387580</v>
      </c>
      <c r="G16" s="30">
        <v>6387580</v>
      </c>
      <c r="H16" s="30">
        <v>6387580</v>
      </c>
    </row>
    <row r="17" spans="1:8" ht="60">
      <c r="A17" s="27" t="s">
        <v>113</v>
      </c>
      <c r="B17" s="28" t="s">
        <v>114</v>
      </c>
      <c r="C17" s="29" t="s">
        <v>115</v>
      </c>
      <c r="D17" s="29" t="s">
        <v>116</v>
      </c>
      <c r="E17" s="29" t="s">
        <v>72</v>
      </c>
      <c r="F17" s="30">
        <v>33017601.6</v>
      </c>
      <c r="G17" s="30">
        <v>33017601.6</v>
      </c>
      <c r="H17" s="30">
        <v>32921058.74</v>
      </c>
    </row>
    <row r="18" spans="1:8" ht="30">
      <c r="A18" s="27" t="s">
        <v>117</v>
      </c>
      <c r="B18" s="28" t="s">
        <v>114</v>
      </c>
      <c r="C18" s="29" t="s">
        <v>118</v>
      </c>
      <c r="D18" s="29" t="s">
        <v>119</v>
      </c>
      <c r="E18" s="29" t="s">
        <v>72</v>
      </c>
      <c r="F18" s="30">
        <v>22517800</v>
      </c>
      <c r="G18" s="30">
        <v>22517800</v>
      </c>
      <c r="H18" s="30">
        <v>22517800</v>
      </c>
    </row>
    <row r="19" spans="1:8" ht="38.25">
      <c r="A19" s="51" t="s">
        <v>121</v>
      </c>
      <c r="B19" s="52" t="s">
        <v>114</v>
      </c>
      <c r="C19" s="53" t="s">
        <v>122</v>
      </c>
      <c r="D19" s="53" t="s">
        <v>123</v>
      </c>
      <c r="E19" s="52" t="s">
        <v>72</v>
      </c>
      <c r="F19" s="54">
        <v>2275500</v>
      </c>
      <c r="G19" s="50">
        <v>0</v>
      </c>
      <c r="H19" s="50">
        <v>0</v>
      </c>
    </row>
    <row r="20" spans="1:8" ht="15">
      <c r="A20" s="27" t="s">
        <v>120</v>
      </c>
      <c r="B20" s="28"/>
      <c r="C20" s="29"/>
      <c r="D20" s="29"/>
      <c r="E20" s="29"/>
      <c r="F20" s="30">
        <f>SUM(F4:F19)</f>
        <v>7740445415.400001</v>
      </c>
      <c r="G20" s="30">
        <f>SUM(G4:G19)</f>
        <v>7564946259.57</v>
      </c>
      <c r="H20" s="30">
        <f>SUM(H4:H19)</f>
        <v>7545269910.189999</v>
      </c>
    </row>
  </sheetData>
  <sheetProtection/>
  <mergeCells count="8">
    <mergeCell ref="G2:G3"/>
    <mergeCell ref="H2:H3"/>
    <mergeCell ref="A2:A3"/>
    <mergeCell ref="B2:B3"/>
    <mergeCell ref="C2:C3"/>
    <mergeCell ref="D2:D3"/>
    <mergeCell ref="E2:E3"/>
    <mergeCell ref="F2:F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4">
      <selection activeCell="C28" sqref="C2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8.5" customHeight="1">
      <c r="A1" s="47" t="s">
        <v>55</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888000</v>
      </c>
      <c r="C4" s="8">
        <v>804000</v>
      </c>
      <c r="D4" s="8">
        <v>719869.5</v>
      </c>
      <c r="E4" s="8">
        <f>D4/B4*100</f>
        <v>81.06638513513514</v>
      </c>
      <c r="F4" s="8">
        <f aca="true" t="shared" si="0" ref="F4:F38">D4/C4*100</f>
        <v>89.53600746268656</v>
      </c>
      <c r="G4" s="9"/>
      <c r="H4" s="9"/>
    </row>
    <row r="5" spans="1:8" ht="15.75" customHeight="1">
      <c r="A5" s="7" t="s">
        <v>10</v>
      </c>
      <c r="B5" s="8">
        <v>144000</v>
      </c>
      <c r="C5" s="8">
        <v>126000</v>
      </c>
      <c r="D5" s="8">
        <v>111000</v>
      </c>
      <c r="E5" s="8">
        <f aca="true" t="shared" si="1" ref="E5:E38">D5/B5*100</f>
        <v>77.08333333333334</v>
      </c>
      <c r="F5" s="8">
        <f t="shared" si="0"/>
        <v>88.09523809523809</v>
      </c>
      <c r="G5" s="9"/>
      <c r="H5" s="9"/>
    </row>
    <row r="6" spans="1:8" ht="15.75" customHeight="1">
      <c r="A6" s="7" t="s">
        <v>11</v>
      </c>
      <c r="B6" s="8">
        <v>87000</v>
      </c>
      <c r="C6" s="8">
        <v>129000</v>
      </c>
      <c r="D6" s="8">
        <v>111000</v>
      </c>
      <c r="E6" s="8">
        <f t="shared" si="1"/>
        <v>127.58620689655173</v>
      </c>
      <c r="F6" s="8">
        <f t="shared" si="0"/>
        <v>86.04651162790698</v>
      </c>
      <c r="G6" s="9"/>
      <c r="H6" s="9"/>
    </row>
    <row r="7" spans="1:8" ht="15.75" customHeight="1">
      <c r="A7" s="7" t="s">
        <v>12</v>
      </c>
      <c r="B7" s="8">
        <v>177000</v>
      </c>
      <c r="C7" s="8">
        <v>132000</v>
      </c>
      <c r="D7" s="8">
        <v>129000</v>
      </c>
      <c r="E7" s="8">
        <f t="shared" si="1"/>
        <v>72.88135593220339</v>
      </c>
      <c r="F7" s="8">
        <f t="shared" si="0"/>
        <v>97.72727272727273</v>
      </c>
      <c r="G7" s="9"/>
      <c r="H7" s="9"/>
    </row>
    <row r="8" spans="1:8" ht="15.75" customHeight="1">
      <c r="A8" s="7" t="s">
        <v>13</v>
      </c>
      <c r="B8" s="8">
        <v>54000</v>
      </c>
      <c r="C8" s="8">
        <v>90000</v>
      </c>
      <c r="D8" s="8">
        <v>84910</v>
      </c>
      <c r="E8" s="8">
        <f t="shared" si="1"/>
        <v>157.24074074074076</v>
      </c>
      <c r="F8" s="8">
        <f t="shared" si="0"/>
        <v>94.34444444444445</v>
      </c>
      <c r="G8" s="9"/>
      <c r="H8" s="9"/>
    </row>
    <row r="9" spans="1:8" ht="15.75" customHeight="1">
      <c r="A9" s="7" t="s">
        <v>14</v>
      </c>
      <c r="B9" s="8">
        <v>105000</v>
      </c>
      <c r="C9" s="8">
        <v>72000</v>
      </c>
      <c r="D9" s="8">
        <v>58000</v>
      </c>
      <c r="E9" s="8">
        <f t="shared" si="1"/>
        <v>55.23809523809524</v>
      </c>
      <c r="F9" s="8">
        <f t="shared" si="0"/>
        <v>80.55555555555556</v>
      </c>
      <c r="G9" s="9"/>
      <c r="H9" s="9"/>
    </row>
    <row r="10" spans="1:8" ht="15.75" customHeight="1">
      <c r="A10" s="7" t="s">
        <v>15</v>
      </c>
      <c r="B10" s="8">
        <v>63000</v>
      </c>
      <c r="C10" s="8">
        <v>66000</v>
      </c>
      <c r="D10" s="8">
        <v>60000</v>
      </c>
      <c r="E10" s="8">
        <f t="shared" si="1"/>
        <v>95.23809523809523</v>
      </c>
      <c r="F10" s="8">
        <f t="shared" si="0"/>
        <v>90.9090909090909</v>
      </c>
      <c r="G10" s="9"/>
      <c r="H10" s="9"/>
    </row>
    <row r="11" spans="1:8" ht="15.75" customHeight="1">
      <c r="A11" s="7" t="s">
        <v>16</v>
      </c>
      <c r="B11" s="8">
        <v>51000</v>
      </c>
      <c r="C11" s="8">
        <v>117000</v>
      </c>
      <c r="D11" s="8">
        <v>114500</v>
      </c>
      <c r="E11" s="8">
        <f t="shared" si="1"/>
        <v>224.50980392156862</v>
      </c>
      <c r="F11" s="8">
        <f t="shared" si="0"/>
        <v>97.86324786324786</v>
      </c>
      <c r="G11" s="9"/>
      <c r="H11" s="9"/>
    </row>
    <row r="12" spans="1:8" ht="15.75" customHeight="1">
      <c r="A12" s="7" t="s">
        <v>17</v>
      </c>
      <c r="B12" s="8">
        <v>105000</v>
      </c>
      <c r="C12" s="8">
        <v>132000</v>
      </c>
      <c r="D12" s="8">
        <v>86500</v>
      </c>
      <c r="E12" s="8">
        <f t="shared" si="1"/>
        <v>82.38095238095238</v>
      </c>
      <c r="F12" s="8">
        <f t="shared" si="0"/>
        <v>65.53030303030303</v>
      </c>
      <c r="G12" s="9"/>
      <c r="H12" s="9"/>
    </row>
    <row r="13" spans="1:8" ht="15.75" customHeight="1">
      <c r="A13" s="7" t="s">
        <v>18</v>
      </c>
      <c r="B13" s="8">
        <v>30000</v>
      </c>
      <c r="C13" s="8">
        <v>30000</v>
      </c>
      <c r="D13" s="8">
        <v>28000</v>
      </c>
      <c r="E13" s="8">
        <f t="shared" si="1"/>
        <v>93.33333333333333</v>
      </c>
      <c r="F13" s="8">
        <f t="shared" si="0"/>
        <v>93.33333333333333</v>
      </c>
      <c r="G13" s="9"/>
      <c r="H13" s="9"/>
    </row>
    <row r="14" spans="1:8" ht="15.75" customHeight="1">
      <c r="A14" s="7" t="s">
        <v>19</v>
      </c>
      <c r="B14" s="8">
        <v>60000</v>
      </c>
      <c r="C14" s="8">
        <v>36000</v>
      </c>
      <c r="D14" s="8">
        <v>27966.87</v>
      </c>
      <c r="E14" s="8">
        <f t="shared" si="1"/>
        <v>46.61145</v>
      </c>
      <c r="F14" s="8">
        <f t="shared" si="0"/>
        <v>77.68575</v>
      </c>
      <c r="G14" s="9"/>
      <c r="H14" s="9"/>
    </row>
    <row r="15" spans="1:8" ht="15.75" customHeight="1">
      <c r="A15" s="7" t="s">
        <v>20</v>
      </c>
      <c r="B15" s="8">
        <v>327000</v>
      </c>
      <c r="C15" s="8">
        <v>300000</v>
      </c>
      <c r="D15" s="8">
        <v>283000</v>
      </c>
      <c r="E15" s="8">
        <f t="shared" si="1"/>
        <v>86.54434250764525</v>
      </c>
      <c r="F15" s="8">
        <f t="shared" si="0"/>
        <v>94.33333333333334</v>
      </c>
      <c r="G15" s="9"/>
      <c r="H15" s="9"/>
    </row>
    <row r="16" spans="1:8" ht="15.75" customHeight="1">
      <c r="A16" s="7" t="s">
        <v>21</v>
      </c>
      <c r="B16" s="8">
        <v>12000</v>
      </c>
      <c r="C16" s="8">
        <v>12000</v>
      </c>
      <c r="D16" s="8">
        <v>12000</v>
      </c>
      <c r="E16" s="8">
        <f t="shared" si="1"/>
        <v>100</v>
      </c>
      <c r="F16" s="8">
        <f t="shared" si="0"/>
        <v>100</v>
      </c>
      <c r="G16" s="9"/>
      <c r="H16" s="9"/>
    </row>
    <row r="17" spans="1:8" ht="15.75" customHeight="1">
      <c r="A17" s="7" t="s">
        <v>22</v>
      </c>
      <c r="B17" s="8">
        <v>114000</v>
      </c>
      <c r="C17" s="8">
        <v>117000</v>
      </c>
      <c r="D17" s="8">
        <v>114100</v>
      </c>
      <c r="E17" s="8">
        <f t="shared" si="1"/>
        <v>100.0877192982456</v>
      </c>
      <c r="F17" s="8">
        <f t="shared" si="0"/>
        <v>97.52136752136752</v>
      </c>
      <c r="G17" s="9"/>
      <c r="H17" s="9"/>
    </row>
    <row r="18" spans="1:8" ht="15.75" customHeight="1">
      <c r="A18" s="7" t="s">
        <v>23</v>
      </c>
      <c r="B18" s="8">
        <v>39000</v>
      </c>
      <c r="C18" s="8">
        <v>42000</v>
      </c>
      <c r="D18" s="8">
        <v>36500</v>
      </c>
      <c r="E18" s="8">
        <f t="shared" si="1"/>
        <v>93.58974358974359</v>
      </c>
      <c r="F18" s="8">
        <f t="shared" si="0"/>
        <v>86.90476190476191</v>
      </c>
      <c r="G18" s="9"/>
      <c r="H18" s="9"/>
    </row>
    <row r="19" spans="1:8" ht="15.75" customHeight="1">
      <c r="A19" s="7" t="s">
        <v>24</v>
      </c>
      <c r="B19" s="8">
        <v>78000</v>
      </c>
      <c r="C19" s="8">
        <v>78000</v>
      </c>
      <c r="D19" s="8">
        <v>78000</v>
      </c>
      <c r="E19" s="8">
        <f t="shared" si="1"/>
        <v>100</v>
      </c>
      <c r="F19" s="8">
        <f t="shared" si="0"/>
        <v>100</v>
      </c>
      <c r="G19" s="9"/>
      <c r="H19" s="9"/>
    </row>
    <row r="20" spans="1:8" ht="15.75" customHeight="1">
      <c r="A20" s="7" t="s">
        <v>25</v>
      </c>
      <c r="B20" s="8">
        <v>147000</v>
      </c>
      <c r="C20" s="8">
        <v>183000</v>
      </c>
      <c r="D20" s="8">
        <v>182500</v>
      </c>
      <c r="E20" s="8">
        <f t="shared" si="1"/>
        <v>124.14965986394557</v>
      </c>
      <c r="F20" s="8">
        <f t="shared" si="0"/>
        <v>99.72677595628416</v>
      </c>
      <c r="G20" s="9"/>
      <c r="H20" s="9"/>
    </row>
    <row r="21" spans="1:8" ht="15.75" customHeight="1">
      <c r="A21" s="7" t="s">
        <v>26</v>
      </c>
      <c r="B21" s="8">
        <v>114000</v>
      </c>
      <c r="C21" s="8">
        <v>114000</v>
      </c>
      <c r="D21" s="8">
        <v>110000</v>
      </c>
      <c r="E21" s="8">
        <f t="shared" si="1"/>
        <v>96.49122807017544</v>
      </c>
      <c r="F21" s="8">
        <f t="shared" si="0"/>
        <v>96.49122807017544</v>
      </c>
      <c r="G21" s="9"/>
      <c r="H21" s="9"/>
    </row>
    <row r="22" spans="1:8" ht="15.75" customHeight="1">
      <c r="A22" s="7" t="s">
        <v>27</v>
      </c>
      <c r="B22" s="8">
        <v>114000</v>
      </c>
      <c r="C22" s="8">
        <v>93000</v>
      </c>
      <c r="D22" s="8">
        <v>93000</v>
      </c>
      <c r="E22" s="8">
        <f t="shared" si="1"/>
        <v>81.57894736842105</v>
      </c>
      <c r="F22" s="8">
        <f t="shared" si="0"/>
        <v>100</v>
      </c>
      <c r="G22" s="9"/>
      <c r="H22" s="9"/>
    </row>
    <row r="23" spans="1:8" ht="15.75" customHeight="1">
      <c r="A23" s="7" t="s">
        <v>28</v>
      </c>
      <c r="B23" s="8">
        <v>105000</v>
      </c>
      <c r="C23" s="8">
        <v>84000</v>
      </c>
      <c r="D23" s="8">
        <v>84000</v>
      </c>
      <c r="E23" s="8">
        <f t="shared" si="1"/>
        <v>80</v>
      </c>
      <c r="F23" s="8">
        <f t="shared" si="0"/>
        <v>100</v>
      </c>
      <c r="G23" s="9"/>
      <c r="H23" s="9"/>
    </row>
    <row r="24" spans="1:8" ht="15.75" customHeight="1">
      <c r="A24" s="7" t="s">
        <v>29</v>
      </c>
      <c r="B24" s="8">
        <v>81000</v>
      </c>
      <c r="C24" s="8">
        <v>66000</v>
      </c>
      <c r="D24" s="8">
        <v>57000</v>
      </c>
      <c r="E24" s="8">
        <f t="shared" si="1"/>
        <v>70.37037037037037</v>
      </c>
      <c r="F24" s="8">
        <f t="shared" si="0"/>
        <v>86.36363636363636</v>
      </c>
      <c r="G24" s="9"/>
      <c r="H24" s="9"/>
    </row>
    <row r="25" spans="1:8" ht="15.75" customHeight="1">
      <c r="A25" s="7" t="s">
        <v>30</v>
      </c>
      <c r="B25" s="8">
        <v>57000</v>
      </c>
      <c r="C25" s="8">
        <v>30000</v>
      </c>
      <c r="D25" s="8">
        <v>28800</v>
      </c>
      <c r="E25" s="8">
        <f t="shared" si="1"/>
        <v>50.526315789473685</v>
      </c>
      <c r="F25" s="8">
        <f t="shared" si="0"/>
        <v>96</v>
      </c>
      <c r="G25" s="9"/>
      <c r="H25" s="9"/>
    </row>
    <row r="26" spans="1:8" ht="15.75" customHeight="1">
      <c r="A26" s="7" t="s">
        <v>31</v>
      </c>
      <c r="B26" s="8">
        <v>123000</v>
      </c>
      <c r="C26" s="8">
        <v>105000</v>
      </c>
      <c r="D26" s="8">
        <v>64500</v>
      </c>
      <c r="E26" s="8">
        <f t="shared" si="1"/>
        <v>52.4390243902439</v>
      </c>
      <c r="F26" s="8">
        <f t="shared" si="0"/>
        <v>61.42857142857143</v>
      </c>
      <c r="G26" s="9"/>
      <c r="H26" s="9"/>
    </row>
    <row r="27" spans="1:8" ht="15.75" customHeight="1">
      <c r="A27" s="7" t="s">
        <v>32</v>
      </c>
      <c r="B27" s="8">
        <v>72000</v>
      </c>
      <c r="C27" s="8">
        <v>81000</v>
      </c>
      <c r="D27" s="8">
        <v>72000</v>
      </c>
      <c r="E27" s="8">
        <f t="shared" si="1"/>
        <v>100</v>
      </c>
      <c r="F27" s="8">
        <f t="shared" si="0"/>
        <v>88.88888888888889</v>
      </c>
      <c r="G27" s="9"/>
      <c r="H27" s="9"/>
    </row>
    <row r="28" spans="1:8" ht="15.75" customHeight="1">
      <c r="A28" s="7" t="s">
        <v>33</v>
      </c>
      <c r="B28" s="8">
        <v>108000</v>
      </c>
      <c r="C28" s="8">
        <v>90000</v>
      </c>
      <c r="D28" s="8">
        <v>87547</v>
      </c>
      <c r="E28" s="8">
        <f t="shared" si="1"/>
        <v>81.06203703703704</v>
      </c>
      <c r="F28" s="8">
        <f t="shared" si="0"/>
        <v>97.27444444444444</v>
      </c>
      <c r="G28" s="9"/>
      <c r="H28" s="9"/>
    </row>
    <row r="29" spans="1:8" ht="15.75" customHeight="1">
      <c r="A29" s="7" t="s">
        <v>34</v>
      </c>
      <c r="B29" s="8">
        <v>21000</v>
      </c>
      <c r="C29" s="8">
        <v>6000</v>
      </c>
      <c r="D29" s="8">
        <v>3000</v>
      </c>
      <c r="E29" s="8">
        <f t="shared" si="1"/>
        <v>14.285714285714285</v>
      </c>
      <c r="F29" s="8">
        <f t="shared" si="0"/>
        <v>50</v>
      </c>
      <c r="G29" s="9"/>
      <c r="H29" s="9"/>
    </row>
    <row r="30" spans="1:8" ht="15.75" customHeight="1">
      <c r="A30" s="7" t="s">
        <v>35</v>
      </c>
      <c r="B30" s="8">
        <v>39000</v>
      </c>
      <c r="C30" s="8">
        <v>21000</v>
      </c>
      <c r="D30" s="8">
        <v>18000</v>
      </c>
      <c r="E30" s="8">
        <f t="shared" si="1"/>
        <v>46.15384615384615</v>
      </c>
      <c r="F30" s="8">
        <f t="shared" si="0"/>
        <v>85.71428571428571</v>
      </c>
      <c r="G30" s="9"/>
      <c r="H30" s="9"/>
    </row>
    <row r="31" spans="1:8" ht="15.75" customHeight="1">
      <c r="A31" s="7" t="s">
        <v>36</v>
      </c>
      <c r="B31" s="8">
        <v>54000</v>
      </c>
      <c r="C31" s="8">
        <v>33000</v>
      </c>
      <c r="D31" s="8">
        <v>16500</v>
      </c>
      <c r="E31" s="8">
        <f t="shared" si="1"/>
        <v>30.555555555555557</v>
      </c>
      <c r="F31" s="8">
        <f t="shared" si="0"/>
        <v>50</v>
      </c>
      <c r="G31" s="9"/>
      <c r="H31" s="9"/>
    </row>
    <row r="32" spans="1:8" ht="15.75" customHeight="1">
      <c r="A32" s="7" t="s">
        <v>37</v>
      </c>
      <c r="B32" s="8">
        <v>135000</v>
      </c>
      <c r="C32" s="8">
        <v>105000</v>
      </c>
      <c r="D32" s="8">
        <v>18000</v>
      </c>
      <c r="E32" s="8">
        <f t="shared" si="1"/>
        <v>13.333333333333334</v>
      </c>
      <c r="F32" s="8">
        <f t="shared" si="0"/>
        <v>17.142857142857142</v>
      </c>
      <c r="G32" s="9"/>
      <c r="H32" s="9"/>
    </row>
    <row r="33" spans="1:8" ht="15.75" customHeight="1">
      <c r="A33" s="7" t="s">
        <v>38</v>
      </c>
      <c r="B33" s="8">
        <v>105000</v>
      </c>
      <c r="C33" s="8">
        <v>54000</v>
      </c>
      <c r="D33" s="8">
        <v>50800</v>
      </c>
      <c r="E33" s="8">
        <f t="shared" si="1"/>
        <v>48.38095238095238</v>
      </c>
      <c r="F33" s="8">
        <f t="shared" si="0"/>
        <v>94.07407407407408</v>
      </c>
      <c r="G33" s="9"/>
      <c r="H33" s="9"/>
    </row>
    <row r="34" spans="1:8" ht="15.75" customHeight="1">
      <c r="A34" s="7" t="s">
        <v>39</v>
      </c>
      <c r="B34" s="8">
        <v>87000</v>
      </c>
      <c r="C34" s="8">
        <v>105000</v>
      </c>
      <c r="D34" s="8">
        <v>94400</v>
      </c>
      <c r="E34" s="8">
        <f t="shared" si="1"/>
        <v>108.50574712643679</v>
      </c>
      <c r="F34" s="8">
        <f t="shared" si="0"/>
        <v>89.90476190476191</v>
      </c>
      <c r="G34" s="9"/>
      <c r="H34" s="9"/>
    </row>
    <row r="35" spans="1:8" ht="15.75" customHeight="1">
      <c r="A35" s="7" t="s">
        <v>40</v>
      </c>
      <c r="B35" s="8">
        <v>96000</v>
      </c>
      <c r="C35" s="8">
        <v>114000</v>
      </c>
      <c r="D35" s="8">
        <v>88500</v>
      </c>
      <c r="E35" s="8">
        <f t="shared" si="1"/>
        <v>92.1875</v>
      </c>
      <c r="F35" s="8">
        <f t="shared" si="0"/>
        <v>77.63157894736842</v>
      </c>
      <c r="G35" s="9"/>
      <c r="H35" s="9"/>
    </row>
    <row r="36" spans="1:8" ht="15.75" customHeight="1">
      <c r="A36" s="7" t="s">
        <v>41</v>
      </c>
      <c r="B36" s="8">
        <v>39000</v>
      </c>
      <c r="C36" s="8">
        <v>48000</v>
      </c>
      <c r="D36" s="8">
        <v>43000</v>
      </c>
      <c r="E36" s="8">
        <f t="shared" si="1"/>
        <v>110.25641025641026</v>
      </c>
      <c r="F36" s="8">
        <f t="shared" si="0"/>
        <v>89.58333333333334</v>
      </c>
      <c r="G36" s="9"/>
      <c r="H36" s="9"/>
    </row>
    <row r="37" spans="1:8" ht="15.75" customHeight="1">
      <c r="A37" s="7" t="s">
        <v>42</v>
      </c>
      <c r="B37" s="21">
        <v>2036739</v>
      </c>
      <c r="C37" s="22">
        <v>0</v>
      </c>
      <c r="D37" s="8">
        <v>0</v>
      </c>
      <c r="E37" s="8">
        <f t="shared" si="1"/>
        <v>0</v>
      </c>
      <c r="F37" s="8">
        <v>0</v>
      </c>
      <c r="G37" s="9"/>
      <c r="H37" s="9"/>
    </row>
    <row r="38" spans="1:7" ht="18" customHeight="1">
      <c r="A38" s="11" t="s">
        <v>43</v>
      </c>
      <c r="B38" s="12">
        <f>SUM(B4:B37)</f>
        <v>5867739</v>
      </c>
      <c r="C38" s="12">
        <f>SUM(C4:C37)</f>
        <v>3615000</v>
      </c>
      <c r="D38" s="12">
        <f>SUM(D4:D37)</f>
        <v>3165893.37</v>
      </c>
      <c r="E38" s="12">
        <f t="shared" si="1"/>
        <v>53.95422955929021</v>
      </c>
      <c r="F38" s="12">
        <f t="shared" si="0"/>
        <v>87.57658008298755</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G31" sqref="G31"/>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9.75" customHeight="1">
      <c r="A1" s="47" t="s">
        <v>56</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83830700</v>
      </c>
      <c r="C4" s="8">
        <v>84071900</v>
      </c>
      <c r="D4" s="8">
        <v>83055160.28000002</v>
      </c>
      <c r="E4" s="8">
        <f>D4/B4*100</f>
        <v>99.07487385886078</v>
      </c>
      <c r="F4" s="8">
        <f aca="true" t="shared" si="0" ref="F4:F38">D4/C4*100</f>
        <v>98.79063073393132</v>
      </c>
      <c r="G4" s="9"/>
      <c r="H4" s="9"/>
    </row>
    <row r="5" spans="1:8" ht="15.75" customHeight="1">
      <c r="A5" s="7" t="s">
        <v>10</v>
      </c>
      <c r="B5" s="8">
        <v>23898100</v>
      </c>
      <c r="C5" s="8">
        <v>23026400</v>
      </c>
      <c r="D5" s="8">
        <v>22844512.000000004</v>
      </c>
      <c r="E5" s="8">
        <f>D5/B5*100</f>
        <v>95.59133152844788</v>
      </c>
      <c r="F5" s="8">
        <f>D5/C5*100</f>
        <v>99.21008928881633</v>
      </c>
      <c r="G5" s="9"/>
      <c r="H5" s="9"/>
    </row>
    <row r="6" spans="1:8" ht="15.75" customHeight="1">
      <c r="A6" s="7" t="s">
        <v>11</v>
      </c>
      <c r="B6" s="8">
        <v>13169400</v>
      </c>
      <c r="C6" s="8">
        <v>13695600</v>
      </c>
      <c r="D6" s="8">
        <v>13581434.420000002</v>
      </c>
      <c r="E6" s="8">
        <f aca="true" t="shared" si="1" ref="E6:E38">D6/B6*100</f>
        <v>103.12872583413065</v>
      </c>
      <c r="F6" s="8">
        <f t="shared" si="0"/>
        <v>99.1664068752008</v>
      </c>
      <c r="G6" s="9"/>
      <c r="H6" s="9"/>
    </row>
    <row r="7" spans="1:8" ht="15.75" customHeight="1">
      <c r="A7" s="7" t="s">
        <v>12</v>
      </c>
      <c r="B7" s="8">
        <v>11483700</v>
      </c>
      <c r="C7" s="8">
        <v>11483700</v>
      </c>
      <c r="D7" s="8">
        <v>11292205.989999998</v>
      </c>
      <c r="E7" s="8">
        <f t="shared" si="1"/>
        <v>98.33247115476718</v>
      </c>
      <c r="F7" s="8">
        <f t="shared" si="0"/>
        <v>98.33247115476718</v>
      </c>
      <c r="G7" s="9"/>
      <c r="H7" s="9"/>
    </row>
    <row r="8" spans="1:8" ht="15.75" customHeight="1">
      <c r="A8" s="7" t="s">
        <v>13</v>
      </c>
      <c r="B8" s="8">
        <v>8837900</v>
      </c>
      <c r="C8" s="8">
        <v>8252700</v>
      </c>
      <c r="D8" s="8">
        <v>8067591.999999999</v>
      </c>
      <c r="E8" s="8">
        <f t="shared" si="1"/>
        <v>91.28403806334083</v>
      </c>
      <c r="F8" s="8">
        <f t="shared" si="0"/>
        <v>97.75700073915202</v>
      </c>
      <c r="G8" s="9"/>
      <c r="H8" s="9"/>
    </row>
    <row r="9" spans="1:8" ht="15.75" customHeight="1">
      <c r="A9" s="7" t="s">
        <v>14</v>
      </c>
      <c r="B9" s="8">
        <v>4040200</v>
      </c>
      <c r="C9" s="8">
        <v>3480000</v>
      </c>
      <c r="D9" s="8">
        <v>3233141.79</v>
      </c>
      <c r="E9" s="8">
        <f t="shared" si="1"/>
        <v>80.02430052967675</v>
      </c>
      <c r="F9" s="8">
        <f t="shared" si="0"/>
        <v>92.90637327586208</v>
      </c>
      <c r="G9" s="9"/>
      <c r="H9" s="9"/>
    </row>
    <row r="10" spans="1:8" ht="15.75" customHeight="1">
      <c r="A10" s="7" t="s">
        <v>15</v>
      </c>
      <c r="B10" s="8">
        <v>4979000</v>
      </c>
      <c r="C10" s="8">
        <v>4473800</v>
      </c>
      <c r="D10" s="8">
        <v>4296663.57</v>
      </c>
      <c r="E10" s="8">
        <f t="shared" si="1"/>
        <v>86.29571339626432</v>
      </c>
      <c r="F10" s="8">
        <f t="shared" si="0"/>
        <v>96.0405822790469</v>
      </c>
      <c r="G10" s="9"/>
      <c r="H10" s="9"/>
    </row>
    <row r="11" spans="1:8" ht="15.75" customHeight="1">
      <c r="A11" s="7" t="s">
        <v>16</v>
      </c>
      <c r="B11" s="8">
        <v>10082300</v>
      </c>
      <c r="C11" s="8">
        <v>10164900</v>
      </c>
      <c r="D11" s="8">
        <v>9832118</v>
      </c>
      <c r="E11" s="8">
        <f t="shared" si="1"/>
        <v>97.51860190631106</v>
      </c>
      <c r="F11" s="8">
        <f t="shared" si="0"/>
        <v>96.72616553040363</v>
      </c>
      <c r="G11" s="9"/>
      <c r="H11" s="9"/>
    </row>
    <row r="12" spans="1:8" ht="15.75" customHeight="1">
      <c r="A12" s="7" t="s">
        <v>17</v>
      </c>
      <c r="B12" s="8">
        <v>6389400</v>
      </c>
      <c r="C12" s="8">
        <v>5811300</v>
      </c>
      <c r="D12" s="8">
        <v>5714313.32</v>
      </c>
      <c r="E12" s="8">
        <f t="shared" si="1"/>
        <v>89.43427113656995</v>
      </c>
      <c r="F12" s="8">
        <f t="shared" si="0"/>
        <v>98.3310674031628</v>
      </c>
      <c r="G12" s="9"/>
      <c r="H12" s="9"/>
    </row>
    <row r="13" spans="1:8" ht="15.75" customHeight="1">
      <c r="A13" s="7" t="s">
        <v>18</v>
      </c>
      <c r="B13" s="8">
        <v>4315100</v>
      </c>
      <c r="C13" s="8">
        <v>3952500</v>
      </c>
      <c r="D13" s="8">
        <v>3839817.9999999995</v>
      </c>
      <c r="E13" s="8">
        <f t="shared" si="1"/>
        <v>88.98560867650806</v>
      </c>
      <c r="F13" s="8">
        <f t="shared" si="0"/>
        <v>97.1490955091714</v>
      </c>
      <c r="G13" s="9"/>
      <c r="H13" s="9"/>
    </row>
    <row r="14" spans="1:8" ht="15.75" customHeight="1">
      <c r="A14" s="7" t="s">
        <v>19</v>
      </c>
      <c r="B14" s="8">
        <v>7642600</v>
      </c>
      <c r="C14" s="8">
        <v>6497500</v>
      </c>
      <c r="D14" s="8">
        <v>6195214.64</v>
      </c>
      <c r="E14" s="8">
        <f t="shared" si="1"/>
        <v>81.06161044670661</v>
      </c>
      <c r="F14" s="8">
        <f t="shared" si="0"/>
        <v>95.34766664101578</v>
      </c>
      <c r="G14" s="9"/>
      <c r="H14" s="9"/>
    </row>
    <row r="15" spans="1:8" ht="15.75" customHeight="1">
      <c r="A15" s="7" t="s">
        <v>20</v>
      </c>
      <c r="B15" s="8">
        <v>15816500</v>
      </c>
      <c r="C15" s="8">
        <v>14802800</v>
      </c>
      <c r="D15" s="8">
        <v>14530993.059999999</v>
      </c>
      <c r="E15" s="8">
        <f t="shared" si="1"/>
        <v>91.87236784370751</v>
      </c>
      <c r="F15" s="8">
        <f t="shared" si="0"/>
        <v>98.16381400816061</v>
      </c>
      <c r="G15" s="9"/>
      <c r="H15" s="9"/>
    </row>
    <row r="16" spans="1:8" ht="15.75" customHeight="1">
      <c r="A16" s="7" t="s">
        <v>21</v>
      </c>
      <c r="B16" s="8">
        <v>5703000</v>
      </c>
      <c r="C16" s="8">
        <v>5102200</v>
      </c>
      <c r="D16" s="8">
        <v>4937970.699999999</v>
      </c>
      <c r="E16" s="8">
        <f t="shared" si="1"/>
        <v>86.5854935998597</v>
      </c>
      <c r="F16" s="8">
        <f t="shared" si="0"/>
        <v>96.78120614636822</v>
      </c>
      <c r="G16" s="9"/>
      <c r="H16" s="9"/>
    </row>
    <row r="17" spans="1:8" ht="15.75" customHeight="1">
      <c r="A17" s="7" t="s">
        <v>22</v>
      </c>
      <c r="B17" s="8">
        <v>13973900</v>
      </c>
      <c r="C17" s="8">
        <v>12472700</v>
      </c>
      <c r="D17" s="8">
        <v>12129165</v>
      </c>
      <c r="E17" s="8">
        <f t="shared" si="1"/>
        <v>86.79871045305892</v>
      </c>
      <c r="F17" s="8">
        <f t="shared" si="0"/>
        <v>97.24570461888766</v>
      </c>
      <c r="G17" s="9"/>
      <c r="H17" s="9"/>
    </row>
    <row r="18" spans="1:8" ht="15.75" customHeight="1">
      <c r="A18" s="7" t="s">
        <v>23</v>
      </c>
      <c r="B18" s="8">
        <v>6597900</v>
      </c>
      <c r="C18" s="8">
        <v>6343600</v>
      </c>
      <c r="D18" s="8">
        <v>6125095.109999999</v>
      </c>
      <c r="E18" s="8">
        <f t="shared" si="1"/>
        <v>92.83400945755467</v>
      </c>
      <c r="F18" s="8">
        <f t="shared" si="0"/>
        <v>96.55550649473484</v>
      </c>
      <c r="G18" s="9"/>
      <c r="H18" s="9"/>
    </row>
    <row r="19" spans="1:8" ht="15.75" customHeight="1">
      <c r="A19" s="7" t="s">
        <v>24</v>
      </c>
      <c r="B19" s="8">
        <v>12768800</v>
      </c>
      <c r="C19" s="8">
        <v>12002800</v>
      </c>
      <c r="D19" s="8">
        <v>11763139.040000001</v>
      </c>
      <c r="E19" s="8">
        <f t="shared" si="1"/>
        <v>92.12407618570265</v>
      </c>
      <c r="F19" s="8">
        <f t="shared" si="0"/>
        <v>98.00329123204587</v>
      </c>
      <c r="G19" s="9"/>
      <c r="H19" s="9"/>
    </row>
    <row r="20" spans="1:8" ht="15.75" customHeight="1">
      <c r="A20" s="7" t="s">
        <v>25</v>
      </c>
      <c r="B20" s="8">
        <v>8802000</v>
      </c>
      <c r="C20" s="8">
        <v>8655200</v>
      </c>
      <c r="D20" s="8">
        <v>8346779.11</v>
      </c>
      <c r="E20" s="8">
        <f t="shared" si="1"/>
        <v>94.82821074755738</v>
      </c>
      <c r="F20" s="8">
        <f t="shared" si="0"/>
        <v>96.43658274794343</v>
      </c>
      <c r="G20" s="9"/>
      <c r="H20" s="9"/>
    </row>
    <row r="21" spans="1:8" ht="15.75" customHeight="1">
      <c r="A21" s="7" t="s">
        <v>26</v>
      </c>
      <c r="B21" s="8">
        <v>11706600</v>
      </c>
      <c r="C21" s="8">
        <v>11624000</v>
      </c>
      <c r="D21" s="8">
        <v>11279713.23</v>
      </c>
      <c r="E21" s="8">
        <f t="shared" si="1"/>
        <v>96.3534521551945</v>
      </c>
      <c r="F21" s="8">
        <f t="shared" si="0"/>
        <v>97.03813859256711</v>
      </c>
      <c r="G21" s="9"/>
      <c r="H21" s="9"/>
    </row>
    <row r="22" spans="1:8" ht="15.75" customHeight="1">
      <c r="A22" s="7" t="s">
        <v>27</v>
      </c>
      <c r="B22" s="8">
        <v>11528400</v>
      </c>
      <c r="C22" s="8">
        <v>10874300</v>
      </c>
      <c r="D22" s="8">
        <v>10683139.23</v>
      </c>
      <c r="E22" s="8">
        <f t="shared" si="1"/>
        <v>92.66801316748204</v>
      </c>
      <c r="F22" s="8">
        <f t="shared" si="0"/>
        <v>98.24208666304958</v>
      </c>
      <c r="G22" s="9"/>
      <c r="H22" s="9"/>
    </row>
    <row r="23" spans="1:8" ht="15.75" customHeight="1">
      <c r="A23" s="7" t="s">
        <v>28</v>
      </c>
      <c r="B23" s="8">
        <v>7611200</v>
      </c>
      <c r="C23" s="8">
        <v>7198300</v>
      </c>
      <c r="D23" s="8">
        <v>6927170.000000001</v>
      </c>
      <c r="E23" s="8">
        <f t="shared" si="1"/>
        <v>91.01284948496952</v>
      </c>
      <c r="F23" s="8">
        <f t="shared" si="0"/>
        <v>96.23341622327494</v>
      </c>
      <c r="G23" s="9"/>
      <c r="H23" s="9"/>
    </row>
    <row r="24" spans="1:8" ht="15.75" customHeight="1">
      <c r="A24" s="7" t="s">
        <v>29</v>
      </c>
      <c r="B24" s="8">
        <v>6894300</v>
      </c>
      <c r="C24" s="8">
        <v>6337300</v>
      </c>
      <c r="D24" s="8">
        <v>6116052.38</v>
      </c>
      <c r="E24" s="8">
        <f t="shared" si="1"/>
        <v>88.71172388784939</v>
      </c>
      <c r="F24" s="8">
        <f t="shared" si="0"/>
        <v>96.50880311804711</v>
      </c>
      <c r="G24" s="9"/>
      <c r="H24" s="9"/>
    </row>
    <row r="25" spans="1:8" ht="15.75" customHeight="1">
      <c r="A25" s="7" t="s">
        <v>30</v>
      </c>
      <c r="B25" s="8">
        <v>5166400</v>
      </c>
      <c r="C25" s="8">
        <v>5166400</v>
      </c>
      <c r="D25" s="8">
        <v>4964882</v>
      </c>
      <c r="E25" s="8">
        <f t="shared" si="1"/>
        <v>96.09945029420874</v>
      </c>
      <c r="F25" s="8">
        <f t="shared" si="0"/>
        <v>96.09945029420874</v>
      </c>
      <c r="G25" s="9"/>
      <c r="H25" s="9"/>
    </row>
    <row r="26" spans="1:8" ht="15.75" customHeight="1">
      <c r="A26" s="7" t="s">
        <v>31</v>
      </c>
      <c r="B26" s="8">
        <v>10033900</v>
      </c>
      <c r="C26" s="8">
        <v>10046900</v>
      </c>
      <c r="D26" s="8">
        <v>9925879.79</v>
      </c>
      <c r="E26" s="8">
        <f t="shared" si="1"/>
        <v>98.923447413269</v>
      </c>
      <c r="F26" s="8">
        <f t="shared" si="0"/>
        <v>98.79544725238631</v>
      </c>
      <c r="G26" s="9"/>
      <c r="H26" s="9"/>
    </row>
    <row r="27" spans="1:8" ht="15.75" customHeight="1">
      <c r="A27" s="7" t="s">
        <v>32</v>
      </c>
      <c r="B27" s="8">
        <v>7961400</v>
      </c>
      <c r="C27" s="8">
        <v>6891100</v>
      </c>
      <c r="D27" s="8">
        <v>6605048.28</v>
      </c>
      <c r="E27" s="8">
        <f t="shared" si="1"/>
        <v>82.96340191423619</v>
      </c>
      <c r="F27" s="8">
        <f t="shared" si="0"/>
        <v>95.84896866973342</v>
      </c>
      <c r="G27" s="9"/>
      <c r="H27" s="9"/>
    </row>
    <row r="28" spans="1:8" ht="15.75" customHeight="1">
      <c r="A28" s="7" t="s">
        <v>33</v>
      </c>
      <c r="B28" s="8">
        <v>7699800</v>
      </c>
      <c r="C28" s="8">
        <v>7059300</v>
      </c>
      <c r="D28" s="8">
        <v>6957816.4399999995</v>
      </c>
      <c r="E28" s="8">
        <f t="shared" si="1"/>
        <v>90.36359957401491</v>
      </c>
      <c r="F28" s="8">
        <f t="shared" si="0"/>
        <v>98.56241327043757</v>
      </c>
      <c r="G28" s="9"/>
      <c r="H28" s="9"/>
    </row>
    <row r="29" spans="1:8" ht="15.75" customHeight="1">
      <c r="A29" s="7" t="s">
        <v>34</v>
      </c>
      <c r="B29" s="8">
        <v>27867500</v>
      </c>
      <c r="C29" s="8">
        <v>26965200</v>
      </c>
      <c r="D29" s="8">
        <v>26538491.999999996</v>
      </c>
      <c r="E29" s="8">
        <f t="shared" si="1"/>
        <v>95.23097515026463</v>
      </c>
      <c r="F29" s="8">
        <f t="shared" si="0"/>
        <v>98.41756041119663</v>
      </c>
      <c r="G29" s="9"/>
      <c r="H29" s="9"/>
    </row>
    <row r="30" spans="1:8" ht="15.75" customHeight="1">
      <c r="A30" s="7" t="s">
        <v>35</v>
      </c>
      <c r="B30" s="8">
        <v>11856800</v>
      </c>
      <c r="C30" s="8">
        <v>10853800</v>
      </c>
      <c r="D30" s="8">
        <v>10853799.999999998</v>
      </c>
      <c r="E30" s="8">
        <f t="shared" si="1"/>
        <v>91.54071924971323</v>
      </c>
      <c r="F30" s="8">
        <f t="shared" si="0"/>
        <v>99.99999999999997</v>
      </c>
      <c r="G30" s="9"/>
      <c r="H30" s="9"/>
    </row>
    <row r="31" spans="1:8" ht="15.75" customHeight="1">
      <c r="A31" s="7" t="s">
        <v>36</v>
      </c>
      <c r="B31" s="8">
        <v>8511000</v>
      </c>
      <c r="C31" s="8">
        <v>8514200</v>
      </c>
      <c r="D31" s="8">
        <v>8307573.65</v>
      </c>
      <c r="E31" s="8">
        <f t="shared" si="1"/>
        <v>97.60984196921632</v>
      </c>
      <c r="F31" s="8">
        <f t="shared" si="0"/>
        <v>97.57315602170492</v>
      </c>
      <c r="G31" s="9"/>
      <c r="H31" s="9"/>
    </row>
    <row r="32" spans="1:8" ht="15.75" customHeight="1">
      <c r="A32" s="7" t="s">
        <v>37</v>
      </c>
      <c r="B32" s="8">
        <v>9878800</v>
      </c>
      <c r="C32" s="8">
        <v>9557700</v>
      </c>
      <c r="D32" s="8">
        <v>9290837.319999998</v>
      </c>
      <c r="E32" s="8">
        <f t="shared" si="1"/>
        <v>94.04823784265294</v>
      </c>
      <c r="F32" s="8">
        <f t="shared" si="0"/>
        <v>97.20787762746266</v>
      </c>
      <c r="G32" s="9"/>
      <c r="H32" s="9"/>
    </row>
    <row r="33" spans="1:8" ht="15.75" customHeight="1">
      <c r="A33" s="7" t="s">
        <v>38</v>
      </c>
      <c r="B33" s="8">
        <v>6765600</v>
      </c>
      <c r="C33" s="8">
        <v>6171300</v>
      </c>
      <c r="D33" s="8">
        <v>5875429.700000001</v>
      </c>
      <c r="E33" s="8">
        <f t="shared" si="1"/>
        <v>86.84269983445668</v>
      </c>
      <c r="F33" s="8">
        <f t="shared" si="0"/>
        <v>95.20570544293749</v>
      </c>
      <c r="G33" s="9"/>
      <c r="H33" s="9"/>
    </row>
    <row r="34" spans="1:8" ht="15.75" customHeight="1">
      <c r="A34" s="7" t="s">
        <v>39</v>
      </c>
      <c r="B34" s="8">
        <v>14688400</v>
      </c>
      <c r="C34" s="8">
        <v>15277400</v>
      </c>
      <c r="D34" s="8">
        <v>14630627</v>
      </c>
      <c r="E34" s="8">
        <f t="shared" si="1"/>
        <v>99.60667601644836</v>
      </c>
      <c r="F34" s="8">
        <f t="shared" si="0"/>
        <v>95.76647204367235</v>
      </c>
      <c r="G34" s="9"/>
      <c r="H34" s="9"/>
    </row>
    <row r="35" spans="1:8" ht="15.75" customHeight="1">
      <c r="A35" s="7" t="s">
        <v>40</v>
      </c>
      <c r="B35" s="8">
        <v>7283400</v>
      </c>
      <c r="C35" s="8">
        <v>6851000</v>
      </c>
      <c r="D35" s="8">
        <v>6672157.68</v>
      </c>
      <c r="E35" s="8">
        <f t="shared" si="1"/>
        <v>91.60773375072081</v>
      </c>
      <c r="F35" s="8">
        <f t="shared" si="0"/>
        <v>97.38954430010217</v>
      </c>
      <c r="G35" s="9"/>
      <c r="H35" s="9"/>
    </row>
    <row r="36" spans="1:8" ht="16.5" customHeight="1">
      <c r="A36" s="7" t="s">
        <v>41</v>
      </c>
      <c r="B36" s="8">
        <v>12413700</v>
      </c>
      <c r="C36" s="8">
        <v>11909100</v>
      </c>
      <c r="D36" s="8">
        <v>11734932.169999998</v>
      </c>
      <c r="E36" s="8">
        <f t="shared" si="1"/>
        <v>94.53210702691379</v>
      </c>
      <c r="F36" s="8">
        <f t="shared" si="0"/>
        <v>98.53752315456245</v>
      </c>
      <c r="G36" s="9"/>
      <c r="H36" s="9"/>
    </row>
    <row r="37" spans="1:8" ht="15.75" customHeight="1" hidden="1">
      <c r="A37" s="7" t="s">
        <v>42</v>
      </c>
      <c r="B37" s="23"/>
      <c r="C37" s="22">
        <v>0</v>
      </c>
      <c r="D37" s="8">
        <v>0</v>
      </c>
      <c r="E37" s="8"/>
      <c r="F37" s="8" t="e">
        <f t="shared" si="0"/>
        <v>#DIV/0!</v>
      </c>
      <c r="G37" s="9"/>
      <c r="H37" s="9"/>
    </row>
    <row r="38" spans="1:7" ht="18" customHeight="1">
      <c r="A38" s="11" t="s">
        <v>43</v>
      </c>
      <c r="B38" s="12">
        <f>SUM(B4:B37)</f>
        <v>410197700</v>
      </c>
      <c r="C38" s="12">
        <f>SUM(C4:C37)</f>
        <v>395586900</v>
      </c>
      <c r="D38" s="12">
        <f>SUM(D4:D37)</f>
        <v>387148866.89999986</v>
      </c>
      <c r="E38" s="12">
        <f t="shared" si="1"/>
        <v>94.3810428239846</v>
      </c>
      <c r="F38" s="12">
        <f t="shared" si="0"/>
        <v>97.86695841040233</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D38" sqref="D38"/>
    </sheetView>
  </sheetViews>
  <sheetFormatPr defaultColWidth="9.140625" defaultRowHeight="15"/>
  <cols>
    <col min="1" max="1" width="43.7109375" style="3" customWidth="1"/>
    <col min="2" max="2" width="20.57421875" style="3" customWidth="1"/>
    <col min="3" max="3" width="20.7109375" style="3" customWidth="1"/>
    <col min="4"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7.75" customHeight="1">
      <c r="A1" s="47" t="s">
        <v>103</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38430777</v>
      </c>
      <c r="C4" s="8">
        <v>38584029</v>
      </c>
      <c r="D4" s="8">
        <v>38584029</v>
      </c>
      <c r="E4" s="8">
        <f>D4/B4*100</f>
        <v>100.39877413875864</v>
      </c>
      <c r="F4" s="8">
        <f aca="true" t="shared" si="0" ref="F4:F38">D4/C4*100</f>
        <v>100</v>
      </c>
      <c r="G4" s="9"/>
      <c r="H4" s="9"/>
    </row>
    <row r="5" spans="1:8" ht="15.75" customHeight="1">
      <c r="A5" s="7" t="s">
        <v>10</v>
      </c>
      <c r="B5" s="8">
        <v>17874780</v>
      </c>
      <c r="C5" s="8">
        <v>17896708.28</v>
      </c>
      <c r="D5" s="8">
        <v>17896708.28</v>
      </c>
      <c r="E5" s="8">
        <f aca="true" t="shared" si="1" ref="E5:E38">D5/B5*100</f>
        <v>100.12267720218095</v>
      </c>
      <c r="F5" s="8">
        <f t="shared" si="0"/>
        <v>100</v>
      </c>
      <c r="G5" s="9"/>
      <c r="H5" s="9"/>
    </row>
    <row r="6" spans="1:8" ht="15.75" customHeight="1">
      <c r="A6" s="7" t="s">
        <v>11</v>
      </c>
      <c r="B6" s="8">
        <v>6256173</v>
      </c>
      <c r="C6" s="8">
        <v>9820437</v>
      </c>
      <c r="D6" s="8">
        <v>9791925</v>
      </c>
      <c r="E6" s="8">
        <f t="shared" si="1"/>
        <v>156.516212067665</v>
      </c>
      <c r="F6" s="8">
        <f t="shared" si="0"/>
        <v>99.70966668794881</v>
      </c>
      <c r="G6" s="9"/>
      <c r="H6" s="9"/>
    </row>
    <row r="7" spans="1:8" ht="15.75" customHeight="1">
      <c r="A7" s="7" t="s">
        <v>12</v>
      </c>
      <c r="B7" s="8">
        <v>4468695</v>
      </c>
      <c r="C7" s="8">
        <v>5383818</v>
      </c>
      <c r="D7" s="8">
        <v>5383818</v>
      </c>
      <c r="E7" s="8">
        <f t="shared" si="1"/>
        <v>120.47852896651037</v>
      </c>
      <c r="F7" s="8">
        <f t="shared" si="0"/>
        <v>100</v>
      </c>
      <c r="G7" s="9"/>
      <c r="H7" s="9"/>
    </row>
    <row r="8" spans="1:8" ht="15.75" customHeight="1">
      <c r="A8" s="7" t="s">
        <v>13</v>
      </c>
      <c r="B8" s="8">
        <v>7149912</v>
      </c>
      <c r="C8" s="8">
        <v>897303</v>
      </c>
      <c r="D8" s="8">
        <v>897303</v>
      </c>
      <c r="E8" s="8">
        <f t="shared" si="1"/>
        <v>12.54984676734483</v>
      </c>
      <c r="F8" s="8">
        <f t="shared" si="0"/>
        <v>100</v>
      </c>
      <c r="G8" s="9"/>
      <c r="H8" s="9"/>
    </row>
    <row r="9" spans="1:8" ht="15.75" customHeight="1">
      <c r="A9" s="7" t="s">
        <v>14</v>
      </c>
      <c r="B9" s="8">
        <v>893739</v>
      </c>
      <c r="C9" s="8">
        <v>897303</v>
      </c>
      <c r="D9" s="8">
        <v>890175</v>
      </c>
      <c r="E9" s="8">
        <f t="shared" si="1"/>
        <v>99.60122586124137</v>
      </c>
      <c r="F9" s="8">
        <f t="shared" si="0"/>
        <v>99.20561950645434</v>
      </c>
      <c r="G9" s="9"/>
      <c r="H9" s="9"/>
    </row>
    <row r="10" spans="1:8" ht="15.75" customHeight="1">
      <c r="A10" s="7" t="s">
        <v>15</v>
      </c>
      <c r="B10" s="8">
        <v>8937390</v>
      </c>
      <c r="C10" s="8">
        <v>13459545</v>
      </c>
      <c r="D10" s="8">
        <v>13459545</v>
      </c>
      <c r="E10" s="8">
        <f t="shared" si="1"/>
        <v>150.59816120813792</v>
      </c>
      <c r="F10" s="8">
        <f t="shared" si="0"/>
        <v>100</v>
      </c>
      <c r="G10" s="9"/>
      <c r="H10" s="9"/>
    </row>
    <row r="11" spans="1:8" ht="15.75" customHeight="1">
      <c r="A11" s="7" t="s">
        <v>16</v>
      </c>
      <c r="B11" s="8">
        <v>8937390</v>
      </c>
      <c r="C11" s="8">
        <v>14356848</v>
      </c>
      <c r="D11" s="8">
        <v>14356848</v>
      </c>
      <c r="E11" s="8">
        <f t="shared" si="1"/>
        <v>160.6380386220138</v>
      </c>
      <c r="F11" s="8">
        <f t="shared" si="0"/>
        <v>100</v>
      </c>
      <c r="G11" s="9"/>
      <c r="H11" s="9"/>
    </row>
    <row r="12" spans="1:8" ht="15.75" customHeight="1">
      <c r="A12" s="7" t="s">
        <v>17</v>
      </c>
      <c r="B12" s="8">
        <v>1787478</v>
      </c>
      <c r="C12" s="8">
        <v>6281121</v>
      </c>
      <c r="D12" s="8">
        <v>6281121</v>
      </c>
      <c r="E12" s="8">
        <f t="shared" si="1"/>
        <v>351.3957094856552</v>
      </c>
      <c r="F12" s="8">
        <f t="shared" si="0"/>
        <v>100</v>
      </c>
      <c r="G12" s="9"/>
      <c r="H12" s="9"/>
    </row>
    <row r="13" spans="1:8" ht="15.75" customHeight="1">
      <c r="A13" s="7" t="s">
        <v>18</v>
      </c>
      <c r="B13" s="8">
        <v>893739</v>
      </c>
      <c r="C13" s="8">
        <v>893739</v>
      </c>
      <c r="D13" s="8">
        <v>893739</v>
      </c>
      <c r="E13" s="8">
        <f t="shared" si="1"/>
        <v>100</v>
      </c>
      <c r="F13" s="8">
        <f t="shared" si="0"/>
        <v>100</v>
      </c>
      <c r="G13" s="9"/>
      <c r="H13" s="9"/>
    </row>
    <row r="14" spans="1:8" ht="15.75" customHeight="1">
      <c r="A14" s="7" t="s">
        <v>19</v>
      </c>
      <c r="B14" s="8">
        <v>2681217</v>
      </c>
      <c r="C14" s="8">
        <v>4391909</v>
      </c>
      <c r="D14" s="8">
        <v>4391909</v>
      </c>
      <c r="E14" s="8">
        <f t="shared" si="1"/>
        <v>163.8028178994837</v>
      </c>
      <c r="F14" s="8">
        <f t="shared" si="0"/>
        <v>100</v>
      </c>
      <c r="G14" s="9"/>
      <c r="H14" s="9"/>
    </row>
    <row r="15" spans="1:8" ht="15.75" customHeight="1">
      <c r="A15" s="7" t="s">
        <v>20</v>
      </c>
      <c r="B15" s="8">
        <v>8937390</v>
      </c>
      <c r="C15" s="8">
        <v>14356848</v>
      </c>
      <c r="D15" s="8">
        <v>14356848</v>
      </c>
      <c r="E15" s="8">
        <f t="shared" si="1"/>
        <v>160.6380386220138</v>
      </c>
      <c r="F15" s="8">
        <f t="shared" si="0"/>
        <v>100</v>
      </c>
      <c r="G15" s="9"/>
      <c r="H15" s="9"/>
    </row>
    <row r="16" spans="1:8" ht="15.75" customHeight="1">
      <c r="A16" s="7" t="s">
        <v>21</v>
      </c>
      <c r="B16" s="8">
        <v>1787478</v>
      </c>
      <c r="C16" s="8">
        <v>4486515</v>
      </c>
      <c r="D16" s="8">
        <v>4486515</v>
      </c>
      <c r="E16" s="8">
        <f t="shared" si="1"/>
        <v>250.9969353468966</v>
      </c>
      <c r="F16" s="8">
        <f t="shared" si="0"/>
        <v>100</v>
      </c>
      <c r="G16" s="9"/>
      <c r="H16" s="9"/>
    </row>
    <row r="17" spans="1:8" ht="15.75" customHeight="1">
      <c r="A17" s="7" t="s">
        <v>22</v>
      </c>
      <c r="B17" s="8">
        <v>5362434</v>
      </c>
      <c r="C17" s="8">
        <v>13459545</v>
      </c>
      <c r="D17" s="8">
        <v>13459545</v>
      </c>
      <c r="E17" s="8">
        <f t="shared" si="1"/>
        <v>250.9969353468966</v>
      </c>
      <c r="F17" s="8">
        <f t="shared" si="0"/>
        <v>100</v>
      </c>
      <c r="G17" s="9"/>
      <c r="H17" s="9"/>
    </row>
    <row r="18" spans="1:8" ht="15.75" customHeight="1">
      <c r="A18" s="7" t="s">
        <v>23</v>
      </c>
      <c r="B18" s="8">
        <v>893739</v>
      </c>
      <c r="C18" s="8">
        <v>897303</v>
      </c>
      <c r="D18" s="8">
        <v>897303</v>
      </c>
      <c r="E18" s="8">
        <f t="shared" si="1"/>
        <v>100.39877413875864</v>
      </c>
      <c r="F18" s="8">
        <f t="shared" si="0"/>
        <v>100</v>
      </c>
      <c r="G18" s="9"/>
      <c r="H18" s="9"/>
    </row>
    <row r="19" spans="1:8" ht="15.75" customHeight="1">
      <c r="A19" s="7" t="s">
        <v>24</v>
      </c>
      <c r="B19" s="8">
        <v>1787478</v>
      </c>
      <c r="C19" s="8">
        <v>8068599</v>
      </c>
      <c r="D19" s="8">
        <v>8061471</v>
      </c>
      <c r="E19" s="8">
        <f t="shared" si="1"/>
        <v>450.9969353468966</v>
      </c>
      <c r="F19" s="8">
        <f t="shared" si="0"/>
        <v>99.91165752567454</v>
      </c>
      <c r="G19" s="9"/>
      <c r="H19" s="9"/>
    </row>
    <row r="20" spans="1:8" ht="15.75" customHeight="1">
      <c r="A20" s="7" t="s">
        <v>25</v>
      </c>
      <c r="B20" s="8">
        <v>6256173</v>
      </c>
      <c r="C20" s="8">
        <v>6270429</v>
      </c>
      <c r="D20" s="8">
        <v>6270429</v>
      </c>
      <c r="E20" s="8">
        <f t="shared" si="1"/>
        <v>100.2278709364335</v>
      </c>
      <c r="F20" s="8">
        <f t="shared" si="0"/>
        <v>100</v>
      </c>
      <c r="G20" s="9"/>
      <c r="H20" s="9"/>
    </row>
    <row r="21" spans="1:8" ht="15.75" customHeight="1">
      <c r="A21" s="7" t="s">
        <v>26</v>
      </c>
      <c r="B21" s="8">
        <v>7149912</v>
      </c>
      <c r="C21" s="8">
        <v>13459545</v>
      </c>
      <c r="D21" s="8">
        <v>13459545</v>
      </c>
      <c r="E21" s="8">
        <f t="shared" si="1"/>
        <v>188.24770151017242</v>
      </c>
      <c r="F21" s="8">
        <f t="shared" si="0"/>
        <v>100</v>
      </c>
      <c r="G21" s="9"/>
      <c r="H21" s="9"/>
    </row>
    <row r="22" spans="1:8" ht="15.75" customHeight="1">
      <c r="A22" s="7" t="s">
        <v>27</v>
      </c>
      <c r="B22" s="8">
        <v>893739</v>
      </c>
      <c r="C22" s="8">
        <v>5328909</v>
      </c>
      <c r="D22" s="8">
        <v>5328909</v>
      </c>
      <c r="E22" s="8">
        <f t="shared" si="1"/>
        <v>596.2489048816266</v>
      </c>
      <c r="F22" s="8">
        <f t="shared" si="0"/>
        <v>100</v>
      </c>
      <c r="G22" s="9"/>
      <c r="H22" s="9"/>
    </row>
    <row r="23" spans="1:8" ht="15.75" customHeight="1">
      <c r="A23" s="7" t="s">
        <v>28</v>
      </c>
      <c r="B23" s="8">
        <v>893739</v>
      </c>
      <c r="C23" s="8">
        <v>4229910.97</v>
      </c>
      <c r="D23" s="8">
        <v>4198663.05</v>
      </c>
      <c r="E23" s="8">
        <f t="shared" si="1"/>
        <v>469.78626310365775</v>
      </c>
      <c r="F23" s="8">
        <f t="shared" si="0"/>
        <v>99.26126293859087</v>
      </c>
      <c r="G23" s="9"/>
      <c r="H23" s="9"/>
    </row>
    <row r="24" spans="1:8" ht="15.75" customHeight="1">
      <c r="A24" s="7" t="s">
        <v>29</v>
      </c>
      <c r="B24" s="8">
        <v>893739</v>
      </c>
      <c r="C24" s="8">
        <v>897303</v>
      </c>
      <c r="D24" s="8">
        <v>897303</v>
      </c>
      <c r="E24" s="8">
        <f t="shared" si="1"/>
        <v>100.39877413875864</v>
      </c>
      <c r="F24" s="8">
        <f t="shared" si="0"/>
        <v>100</v>
      </c>
      <c r="G24" s="9"/>
      <c r="H24" s="9"/>
    </row>
    <row r="25" spans="1:8" ht="15.75" customHeight="1">
      <c r="A25" s="7" t="s">
        <v>30</v>
      </c>
      <c r="B25" s="8">
        <v>893739</v>
      </c>
      <c r="C25" s="8">
        <v>6281121</v>
      </c>
      <c r="D25" s="8">
        <v>6281121</v>
      </c>
      <c r="E25" s="8">
        <f t="shared" si="1"/>
        <v>702.7914189713103</v>
      </c>
      <c r="F25" s="8">
        <f t="shared" si="0"/>
        <v>100</v>
      </c>
      <c r="G25" s="9"/>
      <c r="H25" s="9"/>
    </row>
    <row r="26" spans="1:8" ht="15.75" customHeight="1">
      <c r="A26" s="7" t="s">
        <v>31</v>
      </c>
      <c r="B26" s="8">
        <v>893739</v>
      </c>
      <c r="C26" s="8">
        <v>8072163</v>
      </c>
      <c r="D26" s="8">
        <v>8072163</v>
      </c>
      <c r="E26" s="8">
        <f t="shared" si="1"/>
        <v>903.1901931100691</v>
      </c>
      <c r="F26" s="8">
        <f t="shared" si="0"/>
        <v>100</v>
      </c>
      <c r="G26" s="9"/>
      <c r="H26" s="9"/>
    </row>
    <row r="27" spans="1:8" ht="15.75" customHeight="1">
      <c r="A27" s="7" t="s">
        <v>32</v>
      </c>
      <c r="B27" s="8">
        <v>893739</v>
      </c>
      <c r="C27" s="8">
        <v>4486515</v>
      </c>
      <c r="D27" s="8">
        <v>4486515</v>
      </c>
      <c r="E27" s="8">
        <f t="shared" si="1"/>
        <v>501.9938706937932</v>
      </c>
      <c r="F27" s="8">
        <f t="shared" si="0"/>
        <v>100</v>
      </c>
      <c r="G27" s="9"/>
      <c r="H27" s="9"/>
    </row>
    <row r="28" spans="1:8" ht="15.75" customHeight="1">
      <c r="A28" s="7" t="s">
        <v>33</v>
      </c>
      <c r="B28" s="8">
        <v>3574956</v>
      </c>
      <c r="C28" s="8">
        <v>4458909</v>
      </c>
      <c r="D28" s="8">
        <v>4458909</v>
      </c>
      <c r="E28" s="8">
        <f t="shared" si="1"/>
        <v>124.72626236518715</v>
      </c>
      <c r="F28" s="8">
        <f t="shared" si="0"/>
        <v>100</v>
      </c>
      <c r="G28" s="9"/>
      <c r="H28" s="9"/>
    </row>
    <row r="29" spans="1:8" ht="15.75" customHeight="1">
      <c r="A29" s="7" t="s">
        <v>34</v>
      </c>
      <c r="B29" s="8">
        <v>5362434</v>
      </c>
      <c r="C29" s="8">
        <v>11664939</v>
      </c>
      <c r="D29" s="8">
        <v>11664939</v>
      </c>
      <c r="E29" s="8">
        <f t="shared" si="1"/>
        <v>217.5306773006437</v>
      </c>
      <c r="F29" s="8">
        <f t="shared" si="0"/>
        <v>100</v>
      </c>
      <c r="G29" s="9"/>
      <c r="H29" s="9"/>
    </row>
    <row r="30" spans="1:8" ht="15.75" customHeight="1">
      <c r="A30" s="7" t="s">
        <v>35</v>
      </c>
      <c r="B30" s="8">
        <v>6256173</v>
      </c>
      <c r="C30" s="8">
        <v>7583315.95</v>
      </c>
      <c r="D30" s="8">
        <v>7583315.95</v>
      </c>
      <c r="E30" s="8">
        <f t="shared" si="1"/>
        <v>121.21333521307676</v>
      </c>
      <c r="F30" s="8">
        <f t="shared" si="0"/>
        <v>100</v>
      </c>
      <c r="G30" s="9"/>
      <c r="H30" s="9"/>
    </row>
    <row r="31" spans="1:8" ht="15.75" customHeight="1">
      <c r="A31" s="7" t="s">
        <v>36</v>
      </c>
      <c r="B31" s="8">
        <v>5362434</v>
      </c>
      <c r="C31" s="8">
        <v>5232025.8</v>
      </c>
      <c r="D31" s="8">
        <v>5232022.8</v>
      </c>
      <c r="E31" s="8">
        <f t="shared" si="1"/>
        <v>97.56805957891508</v>
      </c>
      <c r="F31" s="8">
        <f t="shared" si="0"/>
        <v>99.99994266083321</v>
      </c>
      <c r="G31" s="9"/>
      <c r="H31" s="9"/>
    </row>
    <row r="32" spans="1:8" ht="15.75" customHeight="1">
      <c r="A32" s="7" t="s">
        <v>37</v>
      </c>
      <c r="B32" s="8">
        <v>2681217</v>
      </c>
      <c r="C32" s="8">
        <v>3296909</v>
      </c>
      <c r="D32" s="8">
        <v>3296909</v>
      </c>
      <c r="E32" s="8">
        <f t="shared" si="1"/>
        <v>122.96315441831078</v>
      </c>
      <c r="F32" s="8">
        <f t="shared" si="0"/>
        <v>100</v>
      </c>
      <c r="G32" s="9"/>
      <c r="H32" s="9"/>
    </row>
    <row r="33" spans="1:8" ht="15.75" customHeight="1">
      <c r="A33" s="7" t="s">
        <v>38</v>
      </c>
      <c r="B33" s="8">
        <v>893739</v>
      </c>
      <c r="C33" s="8">
        <v>1794606</v>
      </c>
      <c r="D33" s="8">
        <v>1794606</v>
      </c>
      <c r="E33" s="8">
        <f t="shared" si="1"/>
        <v>200.79754827751728</v>
      </c>
      <c r="F33" s="8">
        <f t="shared" si="0"/>
        <v>100</v>
      </c>
      <c r="G33" s="9"/>
      <c r="H33" s="9"/>
    </row>
    <row r="34" spans="1:8" ht="15.75" customHeight="1">
      <c r="A34" s="7" t="s">
        <v>39</v>
      </c>
      <c r="B34" s="8">
        <v>6256173</v>
      </c>
      <c r="C34" s="8">
        <v>6281121</v>
      </c>
      <c r="D34" s="8">
        <v>6281121</v>
      </c>
      <c r="E34" s="8">
        <f t="shared" si="1"/>
        <v>100.39877413875864</v>
      </c>
      <c r="F34" s="8">
        <f t="shared" si="0"/>
        <v>100</v>
      </c>
      <c r="G34" s="9"/>
      <c r="H34" s="9"/>
    </row>
    <row r="35" spans="1:8" ht="15.75" customHeight="1">
      <c r="A35" s="7" t="s">
        <v>40</v>
      </c>
      <c r="B35" s="8">
        <v>1787478</v>
      </c>
      <c r="C35" s="8">
        <v>8075727</v>
      </c>
      <c r="D35" s="8">
        <v>8075727</v>
      </c>
      <c r="E35" s="8">
        <f t="shared" si="1"/>
        <v>451.7944836244139</v>
      </c>
      <c r="F35" s="8">
        <f t="shared" si="0"/>
        <v>100</v>
      </c>
      <c r="G35" s="9"/>
      <c r="H35" s="9"/>
    </row>
    <row r="36" spans="1:8" ht="16.5" customHeight="1">
      <c r="A36" s="7" t="s">
        <v>41</v>
      </c>
      <c r="B36" s="8">
        <v>893739</v>
      </c>
      <c r="C36" s="8">
        <v>2534881</v>
      </c>
      <c r="D36" s="8">
        <v>2534880.8</v>
      </c>
      <c r="E36" s="8">
        <f t="shared" si="1"/>
        <v>283.62651736133256</v>
      </c>
      <c r="F36" s="8">
        <f t="shared" si="0"/>
        <v>99.99999211008327</v>
      </c>
      <c r="G36" s="9"/>
      <c r="H36" s="9"/>
    </row>
    <row r="37" spans="1:8" ht="15.75" customHeight="1">
      <c r="A37" s="7" t="s">
        <v>42</v>
      </c>
      <c r="B37" s="31">
        <v>1083329</v>
      </c>
      <c r="C37" s="22">
        <v>0</v>
      </c>
      <c r="D37" s="8">
        <v>0</v>
      </c>
      <c r="E37" s="8">
        <f t="shared" si="1"/>
        <v>0</v>
      </c>
      <c r="F37" s="8">
        <v>0</v>
      </c>
      <c r="G37" s="9"/>
      <c r="H37" s="9"/>
    </row>
    <row r="38" spans="1:7" ht="18" customHeight="1">
      <c r="A38" s="11" t="s">
        <v>43</v>
      </c>
      <c r="B38" s="32">
        <f>SUM(B4:B37)</f>
        <v>170000000</v>
      </c>
      <c r="C38" s="12">
        <f>SUM(C4:C37)</f>
        <v>254079900</v>
      </c>
      <c r="D38" s="12">
        <f>SUM(D4:D37)</f>
        <v>254005880.88000003</v>
      </c>
      <c r="E38" s="12">
        <f t="shared" si="1"/>
        <v>149.41522404705884</v>
      </c>
      <c r="F38" s="12">
        <f t="shared" si="0"/>
        <v>99.97086777820678</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0.25" customHeight="1">
      <c r="A1" s="47" t="s">
        <v>57</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1834150.05</v>
      </c>
      <c r="C4" s="8">
        <v>1596668.83</v>
      </c>
      <c r="D4" s="8">
        <v>1583769.95</v>
      </c>
      <c r="E4" s="8">
        <f>D4/B4*100</f>
        <v>86.34898491538355</v>
      </c>
      <c r="F4" s="8">
        <f aca="true" t="shared" si="0" ref="F4:F38">D4/C4*100</f>
        <v>99.19213804656034</v>
      </c>
      <c r="G4" s="9"/>
      <c r="H4" s="9"/>
    </row>
    <row r="5" spans="1:8" ht="15.75" customHeight="1">
      <c r="A5" s="7" t="s">
        <v>10</v>
      </c>
      <c r="B5" s="8">
        <v>476409.1</v>
      </c>
      <c r="C5" s="8">
        <v>506860.23</v>
      </c>
      <c r="D5" s="8">
        <v>494415.3</v>
      </c>
      <c r="E5" s="8">
        <f aca="true" t="shared" si="1" ref="E5:E38">D5/B5*100</f>
        <v>103.7795667631034</v>
      </c>
      <c r="F5" s="8">
        <f t="shared" si="0"/>
        <v>97.54470182046045</v>
      </c>
      <c r="G5" s="9"/>
      <c r="H5" s="9"/>
    </row>
    <row r="6" spans="1:8" ht="15.75" customHeight="1">
      <c r="A6" s="7" t="s">
        <v>11</v>
      </c>
      <c r="B6" s="8">
        <v>246418.5</v>
      </c>
      <c r="C6" s="8">
        <v>245254.95</v>
      </c>
      <c r="D6" s="8">
        <v>205852.85</v>
      </c>
      <c r="E6" s="8">
        <f t="shared" si="1"/>
        <v>83.53790401288865</v>
      </c>
      <c r="F6" s="8">
        <f t="shared" si="0"/>
        <v>83.93422844268791</v>
      </c>
      <c r="G6" s="9"/>
      <c r="H6" s="9"/>
    </row>
    <row r="7" spans="1:8" ht="15.75" customHeight="1">
      <c r="A7" s="7" t="s">
        <v>12</v>
      </c>
      <c r="B7" s="8">
        <v>131423.2</v>
      </c>
      <c r="C7" s="8">
        <v>179853.63</v>
      </c>
      <c r="D7" s="8">
        <v>178178.27</v>
      </c>
      <c r="E7" s="8">
        <f t="shared" si="1"/>
        <v>135.5759637567796</v>
      </c>
      <c r="F7" s="8">
        <f t="shared" si="0"/>
        <v>99.06848696909815</v>
      </c>
      <c r="G7" s="9"/>
      <c r="H7" s="9"/>
    </row>
    <row r="8" spans="1:8" ht="15.75" customHeight="1">
      <c r="A8" s="7" t="s">
        <v>13</v>
      </c>
      <c r="B8" s="8">
        <v>65711.6</v>
      </c>
      <c r="C8" s="8">
        <v>130802.64000000001</v>
      </c>
      <c r="D8" s="8">
        <v>128289.6</v>
      </c>
      <c r="E8" s="8">
        <f t="shared" si="1"/>
        <v>195.23128336549408</v>
      </c>
      <c r="F8" s="8">
        <f t="shared" si="0"/>
        <v>98.07875437376494</v>
      </c>
      <c r="G8" s="9"/>
      <c r="H8" s="9"/>
    </row>
    <row r="9" spans="1:8" ht="15.75" customHeight="1">
      <c r="A9" s="7" t="s">
        <v>14</v>
      </c>
      <c r="B9" s="8">
        <v>65711.6</v>
      </c>
      <c r="C9" s="8">
        <v>130802.64000000001</v>
      </c>
      <c r="D9" s="8">
        <v>112776.95</v>
      </c>
      <c r="E9" s="8">
        <f t="shared" si="1"/>
        <v>171.6241120289264</v>
      </c>
      <c r="F9" s="8">
        <f t="shared" si="0"/>
        <v>86.21916958250995</v>
      </c>
      <c r="G9" s="9"/>
      <c r="H9" s="9"/>
    </row>
    <row r="10" spans="1:8" ht="15.75" customHeight="1">
      <c r="A10" s="7" t="s">
        <v>15</v>
      </c>
      <c r="B10" s="8">
        <v>289927.45</v>
      </c>
      <c r="C10" s="8">
        <v>114452.31000000003</v>
      </c>
      <c r="D10" s="8">
        <v>80076.29</v>
      </c>
      <c r="E10" s="8">
        <f t="shared" si="1"/>
        <v>27.61942341092573</v>
      </c>
      <c r="F10" s="8">
        <f t="shared" si="0"/>
        <v>69.96476523715421</v>
      </c>
      <c r="G10" s="9"/>
      <c r="H10" s="9"/>
    </row>
    <row r="11" spans="1:8" ht="15.75" customHeight="1">
      <c r="A11" s="7" t="s">
        <v>16</v>
      </c>
      <c r="B11" s="8">
        <v>246418.5</v>
      </c>
      <c r="C11" s="8">
        <v>245254.95</v>
      </c>
      <c r="D11" s="8">
        <v>163503.3</v>
      </c>
      <c r="E11" s="8">
        <f t="shared" si="1"/>
        <v>66.35187698975523</v>
      </c>
      <c r="F11" s="8">
        <f t="shared" si="0"/>
        <v>66.66666666666666</v>
      </c>
      <c r="G11" s="9"/>
      <c r="H11" s="9"/>
    </row>
    <row r="12" spans="1:8" ht="15.75" customHeight="1">
      <c r="A12" s="7" t="s">
        <v>17</v>
      </c>
      <c r="B12" s="8">
        <v>273499.55</v>
      </c>
      <c r="C12" s="8">
        <v>114452.31</v>
      </c>
      <c r="D12" s="8">
        <v>98101.98</v>
      </c>
      <c r="E12" s="8">
        <f t="shared" si="1"/>
        <v>35.86915590903166</v>
      </c>
      <c r="F12" s="8">
        <f t="shared" si="0"/>
        <v>85.71428571428571</v>
      </c>
      <c r="G12" s="9"/>
      <c r="H12" s="9"/>
    </row>
    <row r="13" spans="1:8" ht="15.75" customHeight="1">
      <c r="A13" s="7" t="s">
        <v>18</v>
      </c>
      <c r="B13" s="8">
        <v>98567.4</v>
      </c>
      <c r="C13" s="8">
        <v>114452.31</v>
      </c>
      <c r="D13" s="8">
        <v>113614.62999999999</v>
      </c>
      <c r="E13" s="8">
        <f t="shared" si="1"/>
        <v>115.26592970901129</v>
      </c>
      <c r="F13" s="8">
        <f t="shared" si="0"/>
        <v>99.2680969042914</v>
      </c>
      <c r="G13" s="9"/>
      <c r="H13" s="9"/>
    </row>
    <row r="14" spans="1:8" ht="15.75" customHeight="1">
      <c r="A14" s="7" t="s">
        <v>19</v>
      </c>
      <c r="B14" s="8">
        <v>257071.65</v>
      </c>
      <c r="C14" s="8">
        <v>206890.78</v>
      </c>
      <c r="D14" s="8">
        <v>80076.29</v>
      </c>
      <c r="E14" s="8">
        <f t="shared" si="1"/>
        <v>31.149405233910464</v>
      </c>
      <c r="F14" s="8">
        <f t="shared" si="0"/>
        <v>38.704619896546376</v>
      </c>
      <c r="G14" s="9"/>
      <c r="H14" s="9"/>
    </row>
    <row r="15" spans="1:8" ht="15.75" customHeight="1">
      <c r="A15" s="7" t="s">
        <v>20</v>
      </c>
      <c r="B15" s="8">
        <v>902638.15</v>
      </c>
      <c r="C15" s="8">
        <v>818123.9700000001</v>
      </c>
      <c r="D15" s="8">
        <v>545201.73</v>
      </c>
      <c r="E15" s="8">
        <f t="shared" si="1"/>
        <v>60.40091813092544</v>
      </c>
      <c r="F15" s="8">
        <f t="shared" si="0"/>
        <v>66.64047870397928</v>
      </c>
      <c r="G15" s="9"/>
      <c r="H15" s="9"/>
    </row>
    <row r="16" spans="1:8" ht="15.75" customHeight="1">
      <c r="A16" s="7" t="s">
        <v>21</v>
      </c>
      <c r="B16" s="8">
        <v>65711.6</v>
      </c>
      <c r="C16" s="8">
        <v>32700.660000000007</v>
      </c>
      <c r="D16" s="8">
        <v>32700.66</v>
      </c>
      <c r="E16" s="8">
        <f t="shared" si="1"/>
        <v>49.76390774231642</v>
      </c>
      <c r="F16" s="8">
        <f t="shared" si="0"/>
        <v>99.99999999999997</v>
      </c>
      <c r="G16" s="9"/>
      <c r="H16" s="9"/>
    </row>
    <row r="17" spans="1:8" ht="15.75" customHeight="1">
      <c r="A17" s="7" t="s">
        <v>22</v>
      </c>
      <c r="B17" s="8">
        <v>295702.2</v>
      </c>
      <c r="C17" s="8">
        <v>294305.94</v>
      </c>
      <c r="D17" s="8">
        <v>284253.77999999997</v>
      </c>
      <c r="E17" s="8">
        <f t="shared" si="1"/>
        <v>96.12839539239138</v>
      </c>
      <c r="F17" s="8">
        <f t="shared" si="0"/>
        <v>96.58445222002653</v>
      </c>
      <c r="G17" s="9"/>
      <c r="H17" s="9"/>
    </row>
    <row r="18" spans="1:8" ht="15.75" customHeight="1">
      <c r="A18" s="7" t="s">
        <v>23</v>
      </c>
      <c r="B18" s="8">
        <v>65711.6</v>
      </c>
      <c r="C18" s="8">
        <v>65401.32000000001</v>
      </c>
      <c r="D18" s="8">
        <v>0</v>
      </c>
      <c r="E18" s="8">
        <f t="shared" si="1"/>
        <v>0</v>
      </c>
      <c r="F18" s="8">
        <f t="shared" si="0"/>
        <v>0</v>
      </c>
      <c r="G18" s="9"/>
      <c r="H18" s="9"/>
    </row>
    <row r="19" spans="1:8" ht="15.75" customHeight="1">
      <c r="A19" s="7" t="s">
        <v>24</v>
      </c>
      <c r="B19" s="8">
        <v>229990.6</v>
      </c>
      <c r="C19" s="8">
        <v>196203.96</v>
      </c>
      <c r="D19" s="8">
        <v>173980.81999999998</v>
      </c>
      <c r="E19" s="8">
        <f t="shared" si="1"/>
        <v>75.6469264396023</v>
      </c>
      <c r="F19" s="8">
        <f t="shared" si="0"/>
        <v>88.67344981212408</v>
      </c>
      <c r="G19" s="9"/>
      <c r="H19" s="9"/>
    </row>
    <row r="20" spans="1:8" ht="15.75" customHeight="1">
      <c r="A20" s="7" t="s">
        <v>25</v>
      </c>
      <c r="B20" s="8">
        <v>98567.4</v>
      </c>
      <c r="C20" s="8">
        <v>130802.64</v>
      </c>
      <c r="D20" s="8">
        <v>124864.63</v>
      </c>
      <c r="E20" s="8">
        <f t="shared" si="1"/>
        <v>126.67943965246118</v>
      </c>
      <c r="F20" s="8">
        <f t="shared" si="0"/>
        <v>95.46032862945275</v>
      </c>
      <c r="G20" s="9"/>
      <c r="H20" s="9"/>
    </row>
    <row r="21" spans="1:8" ht="15.75" customHeight="1">
      <c r="A21" s="7" t="s">
        <v>26</v>
      </c>
      <c r="B21" s="8">
        <v>164279</v>
      </c>
      <c r="C21" s="8">
        <v>163503.3</v>
      </c>
      <c r="D21" s="8">
        <v>112776.95</v>
      </c>
      <c r="E21" s="8">
        <f t="shared" si="1"/>
        <v>68.64964481157055</v>
      </c>
      <c r="F21" s="8">
        <f t="shared" si="0"/>
        <v>68.97533566600796</v>
      </c>
      <c r="G21" s="9"/>
      <c r="H21" s="9"/>
    </row>
    <row r="22" spans="1:8" ht="15.75" customHeight="1">
      <c r="A22" s="7" t="s">
        <v>27</v>
      </c>
      <c r="B22" s="8">
        <v>197134.8</v>
      </c>
      <c r="C22" s="8">
        <v>321343.1</v>
      </c>
      <c r="D22" s="8">
        <v>254066.16</v>
      </c>
      <c r="E22" s="8">
        <f t="shared" si="1"/>
        <v>128.87940637573885</v>
      </c>
      <c r="F22" s="8">
        <f t="shared" si="0"/>
        <v>79.06382928402695</v>
      </c>
      <c r="G22" s="9"/>
      <c r="H22" s="9"/>
    </row>
    <row r="23" spans="1:8" ht="15.75" customHeight="1">
      <c r="A23" s="7" t="s">
        <v>28</v>
      </c>
      <c r="B23" s="8">
        <v>98567.4</v>
      </c>
      <c r="C23" s="8">
        <v>16350.330000000002</v>
      </c>
      <c r="D23" s="8">
        <v>0</v>
      </c>
      <c r="E23" s="8">
        <f t="shared" si="1"/>
        <v>0</v>
      </c>
      <c r="F23" s="8">
        <f t="shared" si="0"/>
        <v>0</v>
      </c>
      <c r="G23" s="9"/>
      <c r="H23" s="9"/>
    </row>
    <row r="24" spans="1:8" ht="15.75" customHeight="1">
      <c r="A24" s="7" t="s">
        <v>29</v>
      </c>
      <c r="B24" s="8">
        <v>32855.8</v>
      </c>
      <c r="C24" s="8">
        <v>114452.31000000001</v>
      </c>
      <c r="D24" s="8">
        <v>114452.31</v>
      </c>
      <c r="E24" s="8">
        <f t="shared" si="1"/>
        <v>348.34735419621495</v>
      </c>
      <c r="F24" s="8">
        <f t="shared" si="0"/>
        <v>99.99999999999999</v>
      </c>
      <c r="G24" s="9"/>
      <c r="H24" s="9"/>
    </row>
    <row r="25" spans="1:8" ht="15.75" customHeight="1">
      <c r="A25" s="7" t="s">
        <v>30</v>
      </c>
      <c r="B25" s="8">
        <v>98567.4</v>
      </c>
      <c r="C25" s="8">
        <v>98101.98</v>
      </c>
      <c r="D25" s="8">
        <v>63725.96</v>
      </c>
      <c r="E25" s="8">
        <f t="shared" si="1"/>
        <v>64.65216694363451</v>
      </c>
      <c r="F25" s="8">
        <f t="shared" si="0"/>
        <v>64.95889277667995</v>
      </c>
      <c r="G25" s="9"/>
      <c r="H25" s="9"/>
    </row>
    <row r="26" spans="1:8" ht="15.75" customHeight="1">
      <c r="A26" s="7" t="s">
        <v>31</v>
      </c>
      <c r="B26" s="8">
        <v>180706.9</v>
      </c>
      <c r="C26" s="8">
        <v>179853.62999999998</v>
      </c>
      <c r="D26" s="8">
        <v>178178.26999999996</v>
      </c>
      <c r="E26" s="8">
        <f t="shared" si="1"/>
        <v>98.60070091402152</v>
      </c>
      <c r="F26" s="8">
        <f t="shared" si="0"/>
        <v>99.06848696909815</v>
      </c>
      <c r="G26" s="9"/>
      <c r="H26" s="9"/>
    </row>
    <row r="27" spans="1:8" ht="15.75" customHeight="1">
      <c r="A27" s="7" t="s">
        <v>32</v>
      </c>
      <c r="B27" s="8">
        <v>224215.85</v>
      </c>
      <c r="C27" s="8">
        <v>98101.98000000001</v>
      </c>
      <c r="D27" s="8">
        <v>81751.65</v>
      </c>
      <c r="E27" s="8">
        <f t="shared" si="1"/>
        <v>36.46113778307822</v>
      </c>
      <c r="F27" s="8">
        <f t="shared" si="0"/>
        <v>83.33333333333331</v>
      </c>
      <c r="G27" s="9"/>
      <c r="H27" s="9"/>
    </row>
    <row r="28" spans="1:8" ht="15.75" customHeight="1">
      <c r="A28" s="7" t="s">
        <v>33</v>
      </c>
      <c r="B28" s="8">
        <v>240643.75</v>
      </c>
      <c r="C28" s="8">
        <v>239591.44</v>
      </c>
      <c r="D28" s="8">
        <v>144639.93</v>
      </c>
      <c r="E28" s="8">
        <f t="shared" si="1"/>
        <v>60.10541724021504</v>
      </c>
      <c r="F28" s="8">
        <f t="shared" si="0"/>
        <v>60.36940635274782</v>
      </c>
      <c r="G28" s="9"/>
      <c r="H28" s="9"/>
    </row>
    <row r="29" spans="1:8" ht="15.75" customHeight="1">
      <c r="A29" s="7" t="s">
        <v>34</v>
      </c>
      <c r="B29" s="8">
        <v>377841.7</v>
      </c>
      <c r="C29" s="8">
        <v>539560.89</v>
      </c>
      <c r="D29" s="8">
        <v>535554.14</v>
      </c>
      <c r="E29" s="8">
        <f t="shared" si="1"/>
        <v>141.74034787584324</v>
      </c>
      <c r="F29" s="8">
        <f t="shared" si="0"/>
        <v>99.25740540608864</v>
      </c>
      <c r="G29" s="9"/>
      <c r="H29" s="9"/>
    </row>
    <row r="30" spans="1:8" ht="15.75" customHeight="1">
      <c r="A30" s="7" t="s">
        <v>35</v>
      </c>
      <c r="B30" s="8">
        <v>98567.4</v>
      </c>
      <c r="C30" s="8">
        <v>272292.1</v>
      </c>
      <c r="D30" s="8">
        <v>244305.81</v>
      </c>
      <c r="E30" s="8">
        <f t="shared" si="1"/>
        <v>247.85660370467318</v>
      </c>
      <c r="F30" s="8">
        <f t="shared" si="0"/>
        <v>89.72196035066754</v>
      </c>
      <c r="G30" s="9"/>
      <c r="H30" s="9"/>
    </row>
    <row r="31" spans="1:8" ht="15.75" customHeight="1">
      <c r="A31" s="7" t="s">
        <v>36</v>
      </c>
      <c r="B31" s="8">
        <v>82139.5</v>
      </c>
      <c r="C31" s="8">
        <v>212554.28999999998</v>
      </c>
      <c r="D31" s="8">
        <v>191177.88</v>
      </c>
      <c r="E31" s="8">
        <f t="shared" si="1"/>
        <v>232.74780099708425</v>
      </c>
      <c r="F31" s="8">
        <f t="shared" si="0"/>
        <v>89.94308230617224</v>
      </c>
      <c r="G31" s="9"/>
      <c r="H31" s="9"/>
    </row>
    <row r="32" spans="1:8" ht="15.75" customHeight="1">
      <c r="A32" s="7" t="s">
        <v>37</v>
      </c>
      <c r="B32" s="8">
        <v>197134.8</v>
      </c>
      <c r="C32" s="8">
        <v>114452.31</v>
      </c>
      <c r="D32" s="8">
        <v>81751.65</v>
      </c>
      <c r="E32" s="8">
        <f t="shared" si="1"/>
        <v>41.469923118597016</v>
      </c>
      <c r="F32" s="8">
        <f t="shared" si="0"/>
        <v>71.42857142857143</v>
      </c>
      <c r="G32" s="9"/>
      <c r="H32" s="9"/>
    </row>
    <row r="33" spans="1:8" ht="15.75" customHeight="1">
      <c r="A33" s="7" t="s">
        <v>38</v>
      </c>
      <c r="B33" s="8">
        <v>257071.65</v>
      </c>
      <c r="C33" s="8">
        <v>223241.11</v>
      </c>
      <c r="D33" s="8">
        <v>129127.28</v>
      </c>
      <c r="E33" s="8">
        <f t="shared" si="1"/>
        <v>50.23007398909992</v>
      </c>
      <c r="F33" s="8">
        <f t="shared" si="0"/>
        <v>57.842070396442665</v>
      </c>
      <c r="G33" s="9"/>
      <c r="H33" s="9"/>
    </row>
    <row r="34" spans="1:8" ht="15.75" customHeight="1">
      <c r="A34" s="7" t="s">
        <v>39</v>
      </c>
      <c r="B34" s="8">
        <v>262846.4</v>
      </c>
      <c r="C34" s="8">
        <v>392407.92000000004</v>
      </c>
      <c r="D34" s="8">
        <v>378149.25999999995</v>
      </c>
      <c r="E34" s="8">
        <f t="shared" si="1"/>
        <v>143.86701130394022</v>
      </c>
      <c r="F34" s="8">
        <f t="shared" si="0"/>
        <v>96.36636793671236</v>
      </c>
      <c r="G34" s="9"/>
      <c r="H34" s="9"/>
    </row>
    <row r="35" spans="1:8" ht="15.75" customHeight="1">
      <c r="A35" s="7" t="s">
        <v>40</v>
      </c>
      <c r="B35" s="8">
        <v>197134.8</v>
      </c>
      <c r="C35" s="8">
        <v>228904.62</v>
      </c>
      <c r="D35" s="8">
        <v>175665.22999999998</v>
      </c>
      <c r="E35" s="8">
        <f t="shared" si="1"/>
        <v>89.10919330326253</v>
      </c>
      <c r="F35" s="8">
        <f t="shared" si="0"/>
        <v>76.74167083215707</v>
      </c>
      <c r="G35" s="9"/>
      <c r="H35" s="9"/>
    </row>
    <row r="36" spans="1:8" ht="15.75" customHeight="1">
      <c r="A36" s="7" t="s">
        <v>41</v>
      </c>
      <c r="B36" s="8">
        <v>213562.7</v>
      </c>
      <c r="C36" s="8">
        <v>228904.62</v>
      </c>
      <c r="D36" s="8">
        <v>222563.18</v>
      </c>
      <c r="E36" s="8">
        <f t="shared" si="1"/>
        <v>104.21444381439267</v>
      </c>
      <c r="F36" s="8">
        <f t="shared" si="0"/>
        <v>97.22965836163552</v>
      </c>
      <c r="G36" s="9"/>
      <c r="H36" s="9"/>
    </row>
    <row r="37" spans="1:8" ht="15.75" customHeight="1" hidden="1">
      <c r="A37" s="7" t="s">
        <v>42</v>
      </c>
      <c r="B37" s="23"/>
      <c r="C37" s="22">
        <v>0</v>
      </c>
      <c r="D37" s="8">
        <v>0</v>
      </c>
      <c r="E37" s="8" t="e">
        <f t="shared" si="1"/>
        <v>#DIV/0!</v>
      </c>
      <c r="F37" s="8" t="e">
        <f t="shared" si="0"/>
        <v>#DIV/0!</v>
      </c>
      <c r="G37" s="9"/>
      <c r="H37" s="9"/>
    </row>
    <row r="38" spans="1:7" ht="18" customHeight="1">
      <c r="A38" s="11" t="s">
        <v>43</v>
      </c>
      <c r="B38" s="12">
        <f>SUM(B4:B37)</f>
        <v>8566900</v>
      </c>
      <c r="C38" s="12">
        <f>SUM(C4:C37)</f>
        <v>8566900</v>
      </c>
      <c r="D38" s="12">
        <f>SUM(D4:D37)</f>
        <v>7307542.6899999995</v>
      </c>
      <c r="E38" s="12">
        <f t="shared" si="1"/>
        <v>85.29973140809393</v>
      </c>
      <c r="F38" s="12">
        <f t="shared" si="0"/>
        <v>85.29973140809393</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0">
      <selection activeCell="C38" sqref="C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4.75" customHeight="1">
      <c r="A1" s="47" t="s">
        <v>58</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601184</v>
      </c>
      <c r="C4" s="8">
        <v>601184</v>
      </c>
      <c r="D4" s="8">
        <v>601184.0000000001</v>
      </c>
      <c r="E4" s="8">
        <f>D4/B4*100</f>
        <v>100.00000000000003</v>
      </c>
      <c r="F4" s="8">
        <f aca="true" t="shared" si="0" ref="F4:F38">D4/C4*100</f>
        <v>100.00000000000003</v>
      </c>
      <c r="G4" s="9"/>
      <c r="H4" s="9"/>
    </row>
    <row r="5" spans="1:8" ht="15.75" customHeight="1">
      <c r="A5" s="7" t="s">
        <v>10</v>
      </c>
      <c r="B5" s="8">
        <v>300592</v>
      </c>
      <c r="C5" s="8">
        <v>300592</v>
      </c>
      <c r="D5" s="8">
        <v>300592</v>
      </c>
      <c r="E5" s="8">
        <f aca="true" t="shared" si="1" ref="E5:E38">D5/B5*100</f>
        <v>100</v>
      </c>
      <c r="F5" s="8">
        <f t="shared" si="0"/>
        <v>100</v>
      </c>
      <c r="G5" s="9"/>
      <c r="H5" s="9"/>
    </row>
    <row r="6" spans="1:8" ht="15.75" customHeight="1">
      <c r="A6" s="7" t="s">
        <v>11</v>
      </c>
      <c r="B6" s="8">
        <v>225444</v>
      </c>
      <c r="C6" s="8">
        <v>225444</v>
      </c>
      <c r="D6" s="8">
        <v>225444.00000000006</v>
      </c>
      <c r="E6" s="8">
        <f t="shared" si="1"/>
        <v>100.00000000000003</v>
      </c>
      <c r="F6" s="8">
        <f t="shared" si="0"/>
        <v>100.00000000000003</v>
      </c>
      <c r="G6" s="9"/>
      <c r="H6" s="9"/>
    </row>
    <row r="7" spans="1:8" ht="15.75" customHeight="1">
      <c r="A7" s="7" t="s">
        <v>12</v>
      </c>
      <c r="B7" s="8">
        <v>150296</v>
      </c>
      <c r="C7" s="8">
        <v>150296</v>
      </c>
      <c r="D7" s="8">
        <v>150296</v>
      </c>
      <c r="E7" s="8">
        <f t="shared" si="1"/>
        <v>100</v>
      </c>
      <c r="F7" s="8">
        <f t="shared" si="0"/>
        <v>100</v>
      </c>
      <c r="G7" s="9"/>
      <c r="H7" s="9"/>
    </row>
    <row r="8" spans="1:8" ht="15.75" customHeight="1">
      <c r="A8" s="7" t="s">
        <v>13</v>
      </c>
      <c r="B8" s="8">
        <v>150296</v>
      </c>
      <c r="C8" s="8">
        <v>150296</v>
      </c>
      <c r="D8" s="8">
        <v>150296</v>
      </c>
      <c r="E8" s="8">
        <f t="shared" si="1"/>
        <v>100</v>
      </c>
      <c r="F8" s="8">
        <f t="shared" si="0"/>
        <v>100</v>
      </c>
      <c r="G8" s="9"/>
      <c r="H8" s="9"/>
    </row>
    <row r="9" spans="1:8" ht="15.75" customHeight="1">
      <c r="A9" s="7" t="s">
        <v>14</v>
      </c>
      <c r="B9" s="8">
        <v>150296</v>
      </c>
      <c r="C9" s="8">
        <v>150296</v>
      </c>
      <c r="D9" s="8">
        <v>150296</v>
      </c>
      <c r="E9" s="8">
        <f t="shared" si="1"/>
        <v>100</v>
      </c>
      <c r="F9" s="8">
        <f t="shared" si="0"/>
        <v>100</v>
      </c>
      <c r="G9" s="9"/>
      <c r="H9" s="9"/>
    </row>
    <row r="10" spans="1:8" ht="15.75" customHeight="1">
      <c r="A10" s="7" t="s">
        <v>15</v>
      </c>
      <c r="B10" s="8">
        <v>150296</v>
      </c>
      <c r="C10" s="8">
        <v>150296</v>
      </c>
      <c r="D10" s="8">
        <v>150296</v>
      </c>
      <c r="E10" s="8">
        <f t="shared" si="1"/>
        <v>100</v>
      </c>
      <c r="F10" s="8">
        <f t="shared" si="0"/>
        <v>100</v>
      </c>
      <c r="G10" s="9"/>
      <c r="H10" s="9"/>
    </row>
    <row r="11" spans="1:8" ht="15.75" customHeight="1">
      <c r="A11" s="7" t="s">
        <v>16</v>
      </c>
      <c r="B11" s="8">
        <v>300592</v>
      </c>
      <c r="C11" s="8">
        <v>300592</v>
      </c>
      <c r="D11" s="8">
        <v>300592</v>
      </c>
      <c r="E11" s="8">
        <f t="shared" si="1"/>
        <v>100</v>
      </c>
      <c r="F11" s="8">
        <f t="shared" si="0"/>
        <v>100</v>
      </c>
      <c r="G11" s="9"/>
      <c r="H11" s="9"/>
    </row>
    <row r="12" spans="1:8" ht="15.75" customHeight="1">
      <c r="A12" s="7" t="s">
        <v>17</v>
      </c>
      <c r="B12" s="8">
        <v>150296</v>
      </c>
      <c r="C12" s="8">
        <v>150296</v>
      </c>
      <c r="D12" s="8">
        <v>150296</v>
      </c>
      <c r="E12" s="8">
        <f t="shared" si="1"/>
        <v>100</v>
      </c>
      <c r="F12" s="8">
        <f t="shared" si="0"/>
        <v>100</v>
      </c>
      <c r="G12" s="9"/>
      <c r="H12" s="9"/>
    </row>
    <row r="13" spans="1:8" ht="15.75" customHeight="1">
      <c r="A13" s="7" t="s">
        <v>18</v>
      </c>
      <c r="B13" s="8">
        <v>150296</v>
      </c>
      <c r="C13" s="8">
        <v>150296</v>
      </c>
      <c r="D13" s="8">
        <v>150296</v>
      </c>
      <c r="E13" s="8">
        <f t="shared" si="1"/>
        <v>100</v>
      </c>
      <c r="F13" s="8">
        <f t="shared" si="0"/>
        <v>100</v>
      </c>
      <c r="G13" s="9"/>
      <c r="H13" s="9"/>
    </row>
    <row r="14" spans="1:8" ht="15.75" customHeight="1">
      <c r="A14" s="7" t="s">
        <v>19</v>
      </c>
      <c r="B14" s="8">
        <v>150296</v>
      </c>
      <c r="C14" s="8">
        <v>150296</v>
      </c>
      <c r="D14" s="8">
        <v>150296</v>
      </c>
      <c r="E14" s="8">
        <f t="shared" si="1"/>
        <v>100</v>
      </c>
      <c r="F14" s="8">
        <f t="shared" si="0"/>
        <v>100</v>
      </c>
      <c r="G14" s="9"/>
      <c r="H14" s="9"/>
    </row>
    <row r="15" spans="1:8" ht="15.75" customHeight="1">
      <c r="A15" s="7" t="s">
        <v>20</v>
      </c>
      <c r="B15" s="8">
        <v>300592</v>
      </c>
      <c r="C15" s="8">
        <v>300592</v>
      </c>
      <c r="D15" s="8">
        <v>300592</v>
      </c>
      <c r="E15" s="8">
        <f t="shared" si="1"/>
        <v>100</v>
      </c>
      <c r="F15" s="8">
        <f t="shared" si="0"/>
        <v>100</v>
      </c>
      <c r="G15" s="9"/>
      <c r="H15" s="9"/>
    </row>
    <row r="16" spans="1:8" ht="15.75" customHeight="1">
      <c r="A16" s="7" t="s">
        <v>21</v>
      </c>
      <c r="B16" s="8">
        <v>150296</v>
      </c>
      <c r="C16" s="8">
        <v>150296</v>
      </c>
      <c r="D16" s="8">
        <v>150296</v>
      </c>
      <c r="E16" s="8">
        <f t="shared" si="1"/>
        <v>100</v>
      </c>
      <c r="F16" s="8">
        <f t="shared" si="0"/>
        <v>100</v>
      </c>
      <c r="G16" s="9"/>
      <c r="H16" s="9"/>
    </row>
    <row r="17" spans="1:8" ht="15.75" customHeight="1">
      <c r="A17" s="7" t="s">
        <v>22</v>
      </c>
      <c r="B17" s="8">
        <v>225444</v>
      </c>
      <c r="C17" s="8">
        <v>225444</v>
      </c>
      <c r="D17" s="8">
        <v>225443.99999999997</v>
      </c>
      <c r="E17" s="8">
        <f t="shared" si="1"/>
        <v>99.99999999999999</v>
      </c>
      <c r="F17" s="8">
        <f t="shared" si="0"/>
        <v>99.99999999999999</v>
      </c>
      <c r="G17" s="9"/>
      <c r="H17" s="9"/>
    </row>
    <row r="18" spans="1:8" ht="15.75" customHeight="1">
      <c r="A18" s="7" t="s">
        <v>23</v>
      </c>
      <c r="B18" s="8">
        <v>150296</v>
      </c>
      <c r="C18" s="8">
        <v>150296</v>
      </c>
      <c r="D18" s="8">
        <v>150296</v>
      </c>
      <c r="E18" s="8">
        <f t="shared" si="1"/>
        <v>100</v>
      </c>
      <c r="F18" s="8">
        <f t="shared" si="0"/>
        <v>100</v>
      </c>
      <c r="G18" s="9"/>
      <c r="H18" s="9"/>
    </row>
    <row r="19" spans="1:8" ht="15.75" customHeight="1">
      <c r="A19" s="7" t="s">
        <v>24</v>
      </c>
      <c r="B19" s="8">
        <v>225444</v>
      </c>
      <c r="C19" s="8">
        <v>225444</v>
      </c>
      <c r="D19" s="8">
        <v>225443.99999999997</v>
      </c>
      <c r="E19" s="8">
        <f t="shared" si="1"/>
        <v>99.99999999999999</v>
      </c>
      <c r="F19" s="8">
        <f t="shared" si="0"/>
        <v>99.99999999999999</v>
      </c>
      <c r="G19" s="9"/>
      <c r="H19" s="9"/>
    </row>
    <row r="20" spans="1:8" ht="15.75" customHeight="1">
      <c r="A20" s="7" t="s">
        <v>25</v>
      </c>
      <c r="B20" s="8">
        <v>150296</v>
      </c>
      <c r="C20" s="8">
        <v>150296</v>
      </c>
      <c r="D20" s="8">
        <v>150296</v>
      </c>
      <c r="E20" s="8">
        <f t="shared" si="1"/>
        <v>100</v>
      </c>
      <c r="F20" s="8">
        <f t="shared" si="0"/>
        <v>100</v>
      </c>
      <c r="G20" s="9"/>
      <c r="H20" s="9"/>
    </row>
    <row r="21" spans="1:8" ht="15.75" customHeight="1">
      <c r="A21" s="7" t="s">
        <v>26</v>
      </c>
      <c r="B21" s="8">
        <v>150296</v>
      </c>
      <c r="C21" s="8">
        <v>150296</v>
      </c>
      <c r="D21" s="8">
        <v>150296</v>
      </c>
      <c r="E21" s="8">
        <f t="shared" si="1"/>
        <v>100</v>
      </c>
      <c r="F21" s="8">
        <f t="shared" si="0"/>
        <v>100</v>
      </c>
      <c r="G21" s="9"/>
      <c r="H21" s="9"/>
    </row>
    <row r="22" spans="1:8" ht="15.75" customHeight="1">
      <c r="A22" s="7" t="s">
        <v>27</v>
      </c>
      <c r="B22" s="8">
        <v>150296</v>
      </c>
      <c r="C22" s="8">
        <v>150296</v>
      </c>
      <c r="D22" s="8">
        <v>150295.99999999997</v>
      </c>
      <c r="E22" s="8">
        <f t="shared" si="1"/>
        <v>99.99999999999997</v>
      </c>
      <c r="F22" s="8">
        <f t="shared" si="0"/>
        <v>99.99999999999997</v>
      </c>
      <c r="G22" s="9"/>
      <c r="H22" s="9"/>
    </row>
    <row r="23" spans="1:8" ht="15.75" customHeight="1">
      <c r="A23" s="7" t="s">
        <v>28</v>
      </c>
      <c r="B23" s="8">
        <v>150296</v>
      </c>
      <c r="C23" s="8">
        <v>150296</v>
      </c>
      <c r="D23" s="8">
        <v>150296</v>
      </c>
      <c r="E23" s="8">
        <f t="shared" si="1"/>
        <v>100</v>
      </c>
      <c r="F23" s="8">
        <f t="shared" si="0"/>
        <v>100</v>
      </c>
      <c r="G23" s="9"/>
      <c r="H23" s="9"/>
    </row>
    <row r="24" spans="1:8" ht="15.75" customHeight="1">
      <c r="A24" s="7" t="s">
        <v>29</v>
      </c>
      <c r="B24" s="8">
        <v>150296</v>
      </c>
      <c r="C24" s="8">
        <v>150296</v>
      </c>
      <c r="D24" s="8">
        <v>150296</v>
      </c>
      <c r="E24" s="8">
        <f t="shared" si="1"/>
        <v>100</v>
      </c>
      <c r="F24" s="8">
        <f t="shared" si="0"/>
        <v>100</v>
      </c>
      <c r="G24" s="9"/>
      <c r="H24" s="9"/>
    </row>
    <row r="25" spans="1:8" ht="15.75" customHeight="1">
      <c r="A25" s="7" t="s">
        <v>30</v>
      </c>
      <c r="B25" s="8">
        <v>150296</v>
      </c>
      <c r="C25" s="8">
        <v>150296</v>
      </c>
      <c r="D25" s="8">
        <v>150296</v>
      </c>
      <c r="E25" s="8">
        <f t="shared" si="1"/>
        <v>100</v>
      </c>
      <c r="F25" s="8">
        <f t="shared" si="0"/>
        <v>100</v>
      </c>
      <c r="G25" s="9"/>
      <c r="H25" s="9"/>
    </row>
    <row r="26" spans="1:8" ht="15.75" customHeight="1">
      <c r="A26" s="7" t="s">
        <v>31</v>
      </c>
      <c r="B26" s="8">
        <v>225444</v>
      </c>
      <c r="C26" s="8">
        <v>225444</v>
      </c>
      <c r="D26" s="8">
        <v>225443.99999999997</v>
      </c>
      <c r="E26" s="8">
        <f t="shared" si="1"/>
        <v>99.99999999999999</v>
      </c>
      <c r="F26" s="8">
        <f t="shared" si="0"/>
        <v>99.99999999999999</v>
      </c>
      <c r="G26" s="9"/>
      <c r="H26" s="9"/>
    </row>
    <row r="27" spans="1:8" ht="15.75" customHeight="1">
      <c r="A27" s="7" t="s">
        <v>32</v>
      </c>
      <c r="B27" s="8">
        <v>150296</v>
      </c>
      <c r="C27" s="8">
        <v>150296</v>
      </c>
      <c r="D27" s="8">
        <v>150296</v>
      </c>
      <c r="E27" s="8">
        <f t="shared" si="1"/>
        <v>100</v>
      </c>
      <c r="F27" s="8">
        <f t="shared" si="0"/>
        <v>100</v>
      </c>
      <c r="G27" s="9"/>
      <c r="H27" s="9"/>
    </row>
    <row r="28" spans="1:8" ht="15.75" customHeight="1">
      <c r="A28" s="7" t="s">
        <v>33</v>
      </c>
      <c r="B28" s="8">
        <v>150296</v>
      </c>
      <c r="C28" s="8">
        <v>150296</v>
      </c>
      <c r="D28" s="8">
        <v>150296</v>
      </c>
      <c r="E28" s="8">
        <f t="shared" si="1"/>
        <v>100</v>
      </c>
      <c r="F28" s="8">
        <f t="shared" si="0"/>
        <v>100</v>
      </c>
      <c r="G28" s="9"/>
      <c r="H28" s="9"/>
    </row>
    <row r="29" spans="1:8" ht="15.75" customHeight="1">
      <c r="A29" s="7" t="s">
        <v>34</v>
      </c>
      <c r="B29" s="8">
        <v>225444</v>
      </c>
      <c r="C29" s="8">
        <v>225444</v>
      </c>
      <c r="D29" s="8">
        <v>225443.99999999997</v>
      </c>
      <c r="E29" s="8">
        <f t="shared" si="1"/>
        <v>99.99999999999999</v>
      </c>
      <c r="F29" s="8">
        <f t="shared" si="0"/>
        <v>99.99999999999999</v>
      </c>
      <c r="G29" s="9"/>
      <c r="H29" s="9"/>
    </row>
    <row r="30" spans="1:8" ht="15.75" customHeight="1">
      <c r="A30" s="7" t="s">
        <v>35</v>
      </c>
      <c r="B30" s="8">
        <v>150296</v>
      </c>
      <c r="C30" s="8">
        <v>150296</v>
      </c>
      <c r="D30" s="8">
        <v>150296</v>
      </c>
      <c r="E30" s="8">
        <f t="shared" si="1"/>
        <v>100</v>
      </c>
      <c r="F30" s="8">
        <f t="shared" si="0"/>
        <v>100</v>
      </c>
      <c r="G30" s="9"/>
      <c r="H30" s="9"/>
    </row>
    <row r="31" spans="1:8" ht="15.75" customHeight="1">
      <c r="A31" s="7" t="s">
        <v>36</v>
      </c>
      <c r="B31" s="8">
        <v>150296</v>
      </c>
      <c r="C31" s="8">
        <v>150296</v>
      </c>
      <c r="D31" s="8">
        <v>150296</v>
      </c>
      <c r="E31" s="8">
        <f t="shared" si="1"/>
        <v>100</v>
      </c>
      <c r="F31" s="8">
        <f t="shared" si="0"/>
        <v>100</v>
      </c>
      <c r="G31" s="9"/>
      <c r="H31" s="9"/>
    </row>
    <row r="32" spans="1:8" ht="15.75" customHeight="1">
      <c r="A32" s="7" t="s">
        <v>37</v>
      </c>
      <c r="B32" s="8">
        <v>150296</v>
      </c>
      <c r="C32" s="8">
        <v>150296</v>
      </c>
      <c r="D32" s="8">
        <v>150296</v>
      </c>
      <c r="E32" s="8">
        <f t="shared" si="1"/>
        <v>100</v>
      </c>
      <c r="F32" s="8">
        <f t="shared" si="0"/>
        <v>100</v>
      </c>
      <c r="G32" s="9"/>
      <c r="H32" s="9"/>
    </row>
    <row r="33" spans="1:8" ht="15.75" customHeight="1">
      <c r="A33" s="7" t="s">
        <v>38</v>
      </c>
      <c r="B33" s="8">
        <v>150296</v>
      </c>
      <c r="C33" s="8">
        <v>150296</v>
      </c>
      <c r="D33" s="8">
        <v>150296</v>
      </c>
      <c r="E33" s="8">
        <f t="shared" si="1"/>
        <v>100</v>
      </c>
      <c r="F33" s="8">
        <f t="shared" si="0"/>
        <v>100</v>
      </c>
      <c r="G33" s="9"/>
      <c r="H33" s="9"/>
    </row>
    <row r="34" spans="1:8" ht="15.75" customHeight="1">
      <c r="A34" s="7" t="s">
        <v>39</v>
      </c>
      <c r="B34" s="8">
        <v>150296</v>
      </c>
      <c r="C34" s="8">
        <v>150296</v>
      </c>
      <c r="D34" s="8">
        <v>150296</v>
      </c>
      <c r="E34" s="8">
        <f t="shared" si="1"/>
        <v>100</v>
      </c>
      <c r="F34" s="8">
        <f t="shared" si="0"/>
        <v>100</v>
      </c>
      <c r="G34" s="9"/>
      <c r="H34" s="9"/>
    </row>
    <row r="35" spans="1:8" ht="15.75" customHeight="1">
      <c r="A35" s="7" t="s">
        <v>40</v>
      </c>
      <c r="B35" s="8">
        <v>225444</v>
      </c>
      <c r="C35" s="8">
        <v>225444</v>
      </c>
      <c r="D35" s="8">
        <v>225444</v>
      </c>
      <c r="E35" s="8">
        <f t="shared" si="1"/>
        <v>100</v>
      </c>
      <c r="F35" s="8">
        <f t="shared" si="0"/>
        <v>100</v>
      </c>
      <c r="G35" s="9"/>
      <c r="H35" s="9"/>
    </row>
    <row r="36" spans="1:8" ht="15.75" customHeight="1">
      <c r="A36" s="7" t="s">
        <v>41</v>
      </c>
      <c r="B36" s="8">
        <v>225444</v>
      </c>
      <c r="C36" s="8">
        <v>225444</v>
      </c>
      <c r="D36" s="8">
        <v>225444</v>
      </c>
      <c r="E36" s="8">
        <f t="shared" si="1"/>
        <v>100</v>
      </c>
      <c r="F36" s="8">
        <f t="shared" si="0"/>
        <v>100</v>
      </c>
      <c r="G36" s="9"/>
      <c r="H36" s="9"/>
    </row>
    <row r="37" spans="1:8" ht="15.75" customHeight="1" hidden="1">
      <c r="A37" s="7" t="s">
        <v>42</v>
      </c>
      <c r="B37" s="7"/>
      <c r="C37" s="8"/>
      <c r="F37" s="8" t="e">
        <f t="shared" si="0"/>
        <v>#DIV/0!</v>
      </c>
      <c r="G37" s="9"/>
      <c r="H37" s="9"/>
    </row>
    <row r="38" spans="1:7" ht="18" customHeight="1">
      <c r="A38" s="11" t="s">
        <v>43</v>
      </c>
      <c r="B38" s="12">
        <f>SUM(B4:B37)</f>
        <v>6387580</v>
      </c>
      <c r="C38" s="12">
        <f>SUM(C4:C37)</f>
        <v>6387580</v>
      </c>
      <c r="D38" s="12">
        <f>SUM(D4:D37)</f>
        <v>6387580</v>
      </c>
      <c r="E38" s="12">
        <f t="shared" si="1"/>
        <v>100</v>
      </c>
      <c r="F38" s="12">
        <f t="shared" si="0"/>
        <v>100</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E26" sqref="E2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80.25" customHeight="1">
      <c r="A1" s="47" t="s">
        <v>112</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6252513.6</v>
      </c>
      <c r="C4" s="8">
        <v>6252513.6</v>
      </c>
      <c r="D4" s="8">
        <v>6252513.600000001</v>
      </c>
      <c r="E4" s="8">
        <f>D4/B4*100</f>
        <v>100.00000000000003</v>
      </c>
      <c r="F4" s="8">
        <f aca="true" t="shared" si="0" ref="F4:F38">D4/C4*100</f>
        <v>100.00000000000003</v>
      </c>
      <c r="G4" s="9"/>
      <c r="H4" s="9"/>
    </row>
    <row r="5" spans="1:8" ht="15.75" customHeight="1">
      <c r="A5" s="7" t="s">
        <v>10</v>
      </c>
      <c r="B5" s="8">
        <v>1202568</v>
      </c>
      <c r="C5" s="8">
        <v>1202568</v>
      </c>
      <c r="D5" s="8">
        <v>1202568</v>
      </c>
      <c r="E5" s="8">
        <f aca="true" t="shared" si="1" ref="E5:E38">D5/B5*100</f>
        <v>100</v>
      </c>
      <c r="F5" s="8">
        <f t="shared" si="0"/>
        <v>100</v>
      </c>
      <c r="G5" s="9"/>
      <c r="H5" s="9"/>
    </row>
    <row r="6" spans="1:8" ht="15.75" customHeight="1">
      <c r="A6" s="7" t="s">
        <v>11</v>
      </c>
      <c r="B6" s="8">
        <v>1052272</v>
      </c>
      <c r="C6" s="8">
        <v>1052272</v>
      </c>
      <c r="D6" s="8">
        <v>1052272</v>
      </c>
      <c r="E6" s="8">
        <f t="shared" si="1"/>
        <v>100</v>
      </c>
      <c r="F6" s="8">
        <f t="shared" si="0"/>
        <v>100</v>
      </c>
      <c r="G6" s="9"/>
      <c r="H6" s="9"/>
    </row>
    <row r="7" spans="1:8" ht="15.75" customHeight="1">
      <c r="A7" s="7" t="s">
        <v>12</v>
      </c>
      <c r="B7" s="8">
        <v>751680</v>
      </c>
      <c r="C7" s="8">
        <v>751680</v>
      </c>
      <c r="D7" s="8">
        <v>751680</v>
      </c>
      <c r="E7" s="8">
        <f t="shared" si="1"/>
        <v>100</v>
      </c>
      <c r="F7" s="8">
        <f t="shared" si="0"/>
        <v>100</v>
      </c>
      <c r="G7" s="9"/>
      <c r="H7" s="9"/>
    </row>
    <row r="8" spans="1:8" ht="15.75" customHeight="1">
      <c r="A8" s="7" t="s">
        <v>13</v>
      </c>
      <c r="B8" s="8">
        <v>751680</v>
      </c>
      <c r="C8" s="8">
        <v>751680</v>
      </c>
      <c r="D8" s="8">
        <v>751680.0000000001</v>
      </c>
      <c r="E8" s="8">
        <f t="shared" si="1"/>
        <v>100.00000000000003</v>
      </c>
      <c r="F8" s="8">
        <f t="shared" si="0"/>
        <v>100.00000000000003</v>
      </c>
      <c r="G8" s="9"/>
      <c r="H8" s="9"/>
    </row>
    <row r="9" spans="1:8" ht="15.75" customHeight="1">
      <c r="A9" s="7" t="s">
        <v>14</v>
      </c>
      <c r="B9" s="8">
        <v>601384</v>
      </c>
      <c r="C9" s="8">
        <v>601384</v>
      </c>
      <c r="D9" s="8">
        <v>594959.74</v>
      </c>
      <c r="E9" s="8">
        <f t="shared" si="1"/>
        <v>98.93175408723877</v>
      </c>
      <c r="F9" s="8">
        <f t="shared" si="0"/>
        <v>98.93175408723877</v>
      </c>
      <c r="G9" s="9"/>
      <c r="H9" s="9"/>
    </row>
    <row r="10" spans="1:8" ht="15.75" customHeight="1">
      <c r="A10" s="7" t="s">
        <v>15</v>
      </c>
      <c r="B10" s="8">
        <v>751880</v>
      </c>
      <c r="C10" s="8">
        <v>751880</v>
      </c>
      <c r="D10" s="8">
        <v>751880</v>
      </c>
      <c r="E10" s="8">
        <f t="shared" si="1"/>
        <v>100</v>
      </c>
      <c r="F10" s="8">
        <f t="shared" si="0"/>
        <v>100</v>
      </c>
      <c r="G10" s="9"/>
      <c r="H10" s="9"/>
    </row>
    <row r="11" spans="1:8" ht="15.75" customHeight="1">
      <c r="A11" s="7" t="s">
        <v>16</v>
      </c>
      <c r="B11" s="8">
        <v>1202568</v>
      </c>
      <c r="C11" s="8">
        <v>1202568</v>
      </c>
      <c r="D11" s="8">
        <v>1202568</v>
      </c>
      <c r="E11" s="8">
        <f t="shared" si="1"/>
        <v>100</v>
      </c>
      <c r="F11" s="8">
        <f t="shared" si="0"/>
        <v>100</v>
      </c>
      <c r="G11" s="9"/>
      <c r="H11" s="9"/>
    </row>
    <row r="12" spans="1:8" ht="15.75" customHeight="1">
      <c r="A12" s="7" t="s">
        <v>17</v>
      </c>
      <c r="B12" s="8">
        <v>751880</v>
      </c>
      <c r="C12" s="8">
        <v>751880</v>
      </c>
      <c r="D12" s="8">
        <v>751880</v>
      </c>
      <c r="E12" s="8">
        <f t="shared" si="1"/>
        <v>100</v>
      </c>
      <c r="F12" s="8">
        <f t="shared" si="0"/>
        <v>100</v>
      </c>
      <c r="G12" s="9"/>
      <c r="H12" s="9"/>
    </row>
    <row r="13" spans="1:8" ht="15.75" customHeight="1">
      <c r="A13" s="7" t="s">
        <v>18</v>
      </c>
      <c r="B13" s="8">
        <v>601384</v>
      </c>
      <c r="C13" s="8">
        <v>601384</v>
      </c>
      <c r="D13" s="8">
        <v>601384</v>
      </c>
      <c r="E13" s="8">
        <f t="shared" si="1"/>
        <v>100</v>
      </c>
      <c r="F13" s="8">
        <f t="shared" si="0"/>
        <v>100</v>
      </c>
      <c r="G13" s="9"/>
      <c r="H13" s="9"/>
    </row>
    <row r="14" spans="1:8" ht="15.75" customHeight="1">
      <c r="A14" s="7" t="s">
        <v>19</v>
      </c>
      <c r="B14" s="8">
        <v>751880</v>
      </c>
      <c r="C14" s="8">
        <v>751880</v>
      </c>
      <c r="D14" s="8">
        <v>751880</v>
      </c>
      <c r="E14" s="8">
        <f t="shared" si="1"/>
        <v>100</v>
      </c>
      <c r="F14" s="8">
        <f t="shared" si="0"/>
        <v>100</v>
      </c>
      <c r="G14" s="9"/>
      <c r="H14" s="9"/>
    </row>
    <row r="15" spans="1:8" ht="15.75" customHeight="1">
      <c r="A15" s="7" t="s">
        <v>20</v>
      </c>
      <c r="B15" s="8">
        <v>1203568</v>
      </c>
      <c r="C15" s="8">
        <v>1203568</v>
      </c>
      <c r="D15" s="8">
        <v>1203568</v>
      </c>
      <c r="E15" s="8">
        <f t="shared" si="1"/>
        <v>100</v>
      </c>
      <c r="F15" s="8">
        <f t="shared" si="0"/>
        <v>100</v>
      </c>
      <c r="G15" s="9"/>
      <c r="H15" s="9"/>
    </row>
    <row r="16" spans="1:8" ht="15.75" customHeight="1">
      <c r="A16" s="7" t="s">
        <v>21</v>
      </c>
      <c r="B16" s="8">
        <v>601384</v>
      </c>
      <c r="C16" s="8">
        <v>601384</v>
      </c>
      <c r="D16" s="8">
        <v>601383.99</v>
      </c>
      <c r="E16" s="8">
        <f t="shared" si="1"/>
        <v>99.99999833716893</v>
      </c>
      <c r="F16" s="8">
        <f t="shared" si="0"/>
        <v>99.99999833716893</v>
      </c>
      <c r="G16" s="9"/>
      <c r="H16" s="9"/>
    </row>
    <row r="17" spans="1:8" ht="15.75" customHeight="1">
      <c r="A17" s="7" t="s">
        <v>22</v>
      </c>
      <c r="B17" s="8">
        <v>1052472</v>
      </c>
      <c r="C17" s="8">
        <v>1052472</v>
      </c>
      <c r="D17" s="8">
        <v>1052472</v>
      </c>
      <c r="E17" s="8">
        <f t="shared" si="1"/>
        <v>100</v>
      </c>
      <c r="F17" s="8">
        <f t="shared" si="0"/>
        <v>100</v>
      </c>
      <c r="G17" s="9"/>
      <c r="H17" s="9"/>
    </row>
    <row r="18" spans="1:8" ht="15.75" customHeight="1">
      <c r="A18" s="7" t="s">
        <v>23</v>
      </c>
      <c r="B18" s="8">
        <v>601784</v>
      </c>
      <c r="C18" s="8">
        <v>601784</v>
      </c>
      <c r="D18" s="8">
        <v>601784</v>
      </c>
      <c r="E18" s="8">
        <f t="shared" si="1"/>
        <v>100</v>
      </c>
      <c r="F18" s="8">
        <f t="shared" si="0"/>
        <v>100</v>
      </c>
      <c r="G18" s="9"/>
      <c r="H18" s="9"/>
    </row>
    <row r="19" spans="1:8" ht="15.75" customHeight="1">
      <c r="A19" s="7" t="s">
        <v>24</v>
      </c>
      <c r="B19" s="8">
        <v>1052472</v>
      </c>
      <c r="C19" s="8">
        <v>1052472</v>
      </c>
      <c r="D19" s="8">
        <v>1052472</v>
      </c>
      <c r="E19" s="8">
        <f t="shared" si="1"/>
        <v>100</v>
      </c>
      <c r="F19" s="8">
        <f t="shared" si="0"/>
        <v>100</v>
      </c>
      <c r="G19" s="9"/>
      <c r="H19" s="9"/>
    </row>
    <row r="20" spans="1:8" ht="15.75" customHeight="1">
      <c r="A20" s="7" t="s">
        <v>25</v>
      </c>
      <c r="B20" s="8">
        <v>751880</v>
      </c>
      <c r="C20" s="8">
        <v>751880</v>
      </c>
      <c r="D20" s="8">
        <v>751880</v>
      </c>
      <c r="E20" s="8">
        <f t="shared" si="1"/>
        <v>100</v>
      </c>
      <c r="F20" s="8">
        <f t="shared" si="0"/>
        <v>100</v>
      </c>
      <c r="G20" s="9"/>
      <c r="H20" s="9"/>
    </row>
    <row r="21" spans="1:8" ht="15.75" customHeight="1">
      <c r="A21" s="7" t="s">
        <v>26</v>
      </c>
      <c r="B21" s="8">
        <v>1052472</v>
      </c>
      <c r="C21" s="8">
        <v>1052472</v>
      </c>
      <c r="D21" s="8">
        <v>1052472</v>
      </c>
      <c r="E21" s="8">
        <f t="shared" si="1"/>
        <v>100</v>
      </c>
      <c r="F21" s="8">
        <f t="shared" si="0"/>
        <v>100</v>
      </c>
      <c r="G21" s="9"/>
      <c r="H21" s="9"/>
    </row>
    <row r="22" spans="1:8" ht="15.75" customHeight="1">
      <c r="A22" s="7" t="s">
        <v>27</v>
      </c>
      <c r="B22" s="8">
        <v>751680</v>
      </c>
      <c r="C22" s="8">
        <v>751680</v>
      </c>
      <c r="D22" s="8">
        <v>751680</v>
      </c>
      <c r="E22" s="8">
        <f t="shared" si="1"/>
        <v>100</v>
      </c>
      <c r="F22" s="8">
        <f t="shared" si="0"/>
        <v>100</v>
      </c>
      <c r="G22" s="9"/>
      <c r="H22" s="9"/>
    </row>
    <row r="23" spans="1:8" ht="15.75" customHeight="1">
      <c r="A23" s="7" t="s">
        <v>28</v>
      </c>
      <c r="B23" s="8">
        <v>751880</v>
      </c>
      <c r="C23" s="8">
        <v>751880</v>
      </c>
      <c r="D23" s="8">
        <v>751880</v>
      </c>
      <c r="E23" s="8">
        <f t="shared" si="1"/>
        <v>100</v>
      </c>
      <c r="F23" s="8">
        <f t="shared" si="0"/>
        <v>100</v>
      </c>
      <c r="G23" s="9"/>
      <c r="H23" s="9"/>
    </row>
    <row r="24" spans="1:8" ht="15.75" customHeight="1">
      <c r="A24" s="7" t="s">
        <v>29</v>
      </c>
      <c r="B24" s="8">
        <v>601584</v>
      </c>
      <c r="C24" s="8">
        <v>601584</v>
      </c>
      <c r="D24" s="8">
        <v>601584</v>
      </c>
      <c r="E24" s="8">
        <f t="shared" si="1"/>
        <v>100</v>
      </c>
      <c r="F24" s="8">
        <f t="shared" si="0"/>
        <v>100</v>
      </c>
      <c r="G24" s="9"/>
      <c r="H24" s="9"/>
    </row>
    <row r="25" spans="1:8" ht="15.75" customHeight="1">
      <c r="A25" s="7" t="s">
        <v>30</v>
      </c>
      <c r="B25" s="8">
        <v>751880</v>
      </c>
      <c r="C25" s="8">
        <v>751880</v>
      </c>
      <c r="D25" s="8">
        <v>722840.5299999999</v>
      </c>
      <c r="E25" s="8">
        <f t="shared" si="1"/>
        <v>96.13775203489917</v>
      </c>
      <c r="F25" s="8">
        <f t="shared" si="0"/>
        <v>96.13775203489917</v>
      </c>
      <c r="G25" s="9"/>
      <c r="H25" s="9"/>
    </row>
    <row r="26" spans="1:8" ht="15.75" customHeight="1">
      <c r="A26" s="7" t="s">
        <v>31</v>
      </c>
      <c r="B26" s="8">
        <v>1052672</v>
      </c>
      <c r="C26" s="8">
        <v>1052672</v>
      </c>
      <c r="D26" s="8">
        <v>1039470.02</v>
      </c>
      <c r="E26" s="8">
        <f t="shared" si="1"/>
        <v>98.74586005897373</v>
      </c>
      <c r="F26" s="8">
        <f t="shared" si="0"/>
        <v>98.74586005897373</v>
      </c>
      <c r="G26" s="9"/>
      <c r="H26" s="9"/>
    </row>
    <row r="27" spans="1:8" ht="15.75" customHeight="1">
      <c r="A27" s="7" t="s">
        <v>32</v>
      </c>
      <c r="B27" s="8">
        <v>601384</v>
      </c>
      <c r="C27" s="8">
        <v>601384</v>
      </c>
      <c r="D27" s="8">
        <v>601384</v>
      </c>
      <c r="E27" s="8">
        <f t="shared" si="1"/>
        <v>100</v>
      </c>
      <c r="F27" s="8">
        <f t="shared" si="0"/>
        <v>100</v>
      </c>
      <c r="G27" s="9"/>
      <c r="H27" s="9"/>
    </row>
    <row r="28" spans="1:8" ht="15.75" customHeight="1">
      <c r="A28" s="7" t="s">
        <v>33</v>
      </c>
      <c r="B28" s="8">
        <v>1052472</v>
      </c>
      <c r="C28" s="8">
        <v>1052472</v>
      </c>
      <c r="D28" s="8">
        <v>1052472</v>
      </c>
      <c r="E28" s="8">
        <f t="shared" si="1"/>
        <v>100</v>
      </c>
      <c r="F28" s="8">
        <f t="shared" si="0"/>
        <v>100</v>
      </c>
      <c r="G28" s="9"/>
      <c r="H28" s="9"/>
    </row>
    <row r="29" spans="1:8" ht="15.75" customHeight="1">
      <c r="A29" s="7" t="s">
        <v>34</v>
      </c>
      <c r="B29" s="8">
        <v>1052672</v>
      </c>
      <c r="C29" s="8">
        <v>1052672</v>
      </c>
      <c r="D29" s="8">
        <v>1052672</v>
      </c>
      <c r="E29" s="8">
        <f t="shared" si="1"/>
        <v>100</v>
      </c>
      <c r="F29" s="8">
        <f t="shared" si="0"/>
        <v>100</v>
      </c>
      <c r="G29" s="9"/>
      <c r="H29" s="9"/>
    </row>
    <row r="30" spans="1:8" ht="15.75" customHeight="1">
      <c r="A30" s="7" t="s">
        <v>35</v>
      </c>
      <c r="B30" s="8">
        <v>601584</v>
      </c>
      <c r="C30" s="8">
        <v>601584</v>
      </c>
      <c r="D30" s="8">
        <v>601584</v>
      </c>
      <c r="E30" s="8">
        <f t="shared" si="1"/>
        <v>100</v>
      </c>
      <c r="F30" s="8">
        <f t="shared" si="0"/>
        <v>100</v>
      </c>
      <c r="G30" s="9"/>
      <c r="H30" s="9"/>
    </row>
    <row r="31" spans="1:8" ht="15.75" customHeight="1">
      <c r="A31" s="7" t="s">
        <v>36</v>
      </c>
      <c r="B31" s="8">
        <v>601584</v>
      </c>
      <c r="C31" s="8">
        <v>601584</v>
      </c>
      <c r="D31" s="8">
        <v>601584</v>
      </c>
      <c r="E31" s="8">
        <f t="shared" si="1"/>
        <v>100</v>
      </c>
      <c r="F31" s="8">
        <f t="shared" si="0"/>
        <v>100</v>
      </c>
      <c r="G31" s="9"/>
      <c r="H31" s="9"/>
    </row>
    <row r="32" spans="1:8" ht="15.75" customHeight="1">
      <c r="A32" s="7" t="s">
        <v>37</v>
      </c>
      <c r="B32" s="8">
        <v>751680</v>
      </c>
      <c r="C32" s="8">
        <v>751680</v>
      </c>
      <c r="D32" s="8">
        <v>737063.2599999999</v>
      </c>
      <c r="E32" s="8">
        <f t="shared" si="1"/>
        <v>98.05545710940824</v>
      </c>
      <c r="F32" s="8">
        <f t="shared" si="0"/>
        <v>98.05545710940824</v>
      </c>
      <c r="G32" s="9"/>
      <c r="H32" s="9"/>
    </row>
    <row r="33" spans="1:8" ht="15.75" customHeight="1">
      <c r="A33" s="7" t="s">
        <v>38</v>
      </c>
      <c r="B33" s="8">
        <v>601784</v>
      </c>
      <c r="C33" s="8">
        <v>601784</v>
      </c>
      <c r="D33" s="8">
        <v>601784</v>
      </c>
      <c r="E33" s="8">
        <f t="shared" si="1"/>
        <v>100</v>
      </c>
      <c r="F33" s="8">
        <f t="shared" si="0"/>
        <v>100</v>
      </c>
      <c r="G33" s="9"/>
      <c r="H33" s="9"/>
    </row>
    <row r="34" spans="1:8" ht="15.75" customHeight="1">
      <c r="A34" s="7" t="s">
        <v>39</v>
      </c>
      <c r="B34" s="8">
        <v>751880</v>
      </c>
      <c r="C34" s="8">
        <v>751880</v>
      </c>
      <c r="D34" s="8">
        <v>751880</v>
      </c>
      <c r="E34" s="8">
        <f t="shared" si="1"/>
        <v>100</v>
      </c>
      <c r="F34" s="8">
        <f t="shared" si="0"/>
        <v>100</v>
      </c>
      <c r="G34" s="9"/>
      <c r="H34" s="9"/>
    </row>
    <row r="35" spans="1:8" ht="15.75" customHeight="1">
      <c r="A35" s="7" t="s">
        <v>40</v>
      </c>
      <c r="B35" s="8">
        <v>1052672</v>
      </c>
      <c r="C35" s="8">
        <v>1052672</v>
      </c>
      <c r="D35" s="8">
        <v>1052672</v>
      </c>
      <c r="E35" s="8">
        <f t="shared" si="1"/>
        <v>100</v>
      </c>
      <c r="F35" s="8">
        <f t="shared" si="0"/>
        <v>100</v>
      </c>
      <c r="G35" s="9"/>
      <c r="H35" s="9"/>
    </row>
    <row r="36" spans="1:8" ht="15.75" customHeight="1">
      <c r="A36" s="7" t="s">
        <v>41</v>
      </c>
      <c r="B36" s="8">
        <v>1052472</v>
      </c>
      <c r="C36" s="8">
        <v>1052472</v>
      </c>
      <c r="D36" s="8">
        <v>1019211.6</v>
      </c>
      <c r="E36" s="8">
        <f t="shared" si="1"/>
        <v>96.83978291108932</v>
      </c>
      <c r="F36" s="8">
        <f t="shared" si="0"/>
        <v>96.83978291108932</v>
      </c>
      <c r="G36" s="9"/>
      <c r="H36" s="9"/>
    </row>
    <row r="37" spans="1:8" ht="15.75" customHeight="1" hidden="1">
      <c r="A37" s="7" t="s">
        <v>42</v>
      </c>
      <c r="B37" s="7"/>
      <c r="C37" s="8"/>
      <c r="E37" s="8" t="e">
        <f t="shared" si="1"/>
        <v>#DIV/0!</v>
      </c>
      <c r="F37" s="8" t="e">
        <f t="shared" si="0"/>
        <v>#DIV/0!</v>
      </c>
      <c r="G37" s="9"/>
      <c r="H37" s="9"/>
    </row>
    <row r="38" spans="1:7" ht="18" customHeight="1">
      <c r="A38" s="11" t="s">
        <v>43</v>
      </c>
      <c r="B38" s="12">
        <f>SUM(B4:B37)</f>
        <v>33017601.6</v>
      </c>
      <c r="C38" s="12">
        <f>SUM(C4:C37)</f>
        <v>33017601.6</v>
      </c>
      <c r="D38" s="12">
        <f>SUM(D4:D37)</f>
        <v>32921058.740000006</v>
      </c>
      <c r="E38" s="12">
        <f t="shared" si="1"/>
        <v>99.70760183865083</v>
      </c>
      <c r="F38" s="12">
        <f t="shared" si="0"/>
        <v>99.70760183865083</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F30" sqref="F30"/>
    </sheetView>
  </sheetViews>
  <sheetFormatPr defaultColWidth="9.140625" defaultRowHeight="15"/>
  <cols>
    <col min="1" max="1" width="43.7109375" style="3" customWidth="1"/>
    <col min="2" max="2" width="19.421875" style="3" customWidth="1"/>
    <col min="3" max="3" width="21.57421875" style="3" customWidth="1"/>
    <col min="4" max="4" width="20.8515625" style="3" customWidth="1"/>
    <col min="5" max="5" width="20.57421875" style="3" customWidth="1"/>
    <col min="6" max="6" width="18.28125" style="3" customWidth="1"/>
    <col min="7" max="7" width="11.57421875" style="3" bestFit="1" customWidth="1"/>
    <col min="8" max="16384" width="9.140625" style="3" customWidth="1"/>
  </cols>
  <sheetData>
    <row r="1" spans="1:6" s="1" customFormat="1" ht="49.5" customHeight="1">
      <c r="A1" s="47" t="s">
        <v>59</v>
      </c>
      <c r="B1" s="47"/>
      <c r="C1" s="47"/>
      <c r="D1" s="47"/>
      <c r="E1" s="47"/>
      <c r="F1" s="47"/>
    </row>
    <row r="2" spans="1:6" ht="15.75">
      <c r="A2" s="2" t="s">
        <v>1</v>
      </c>
      <c r="B2" s="2"/>
      <c r="C2" s="48" t="s">
        <v>2</v>
      </c>
      <c r="D2" s="48"/>
      <c r="E2" s="48"/>
      <c r="F2" s="48"/>
    </row>
    <row r="3" spans="1:6" ht="39" customHeight="1">
      <c r="A3" s="4" t="s">
        <v>3</v>
      </c>
      <c r="B3" s="4" t="s">
        <v>4</v>
      </c>
      <c r="C3" s="5" t="s">
        <v>5</v>
      </c>
      <c r="D3" s="5" t="s">
        <v>6</v>
      </c>
      <c r="E3" s="6" t="s">
        <v>7</v>
      </c>
      <c r="F3" s="6" t="s">
        <v>8</v>
      </c>
    </row>
    <row r="4" spans="1:8" ht="15.75" customHeight="1">
      <c r="A4" s="7" t="s">
        <v>9</v>
      </c>
      <c r="B4" s="8">
        <v>0</v>
      </c>
      <c r="C4" s="8">
        <v>0</v>
      </c>
      <c r="D4" s="8">
        <v>0</v>
      </c>
      <c r="E4" s="8">
        <v>0</v>
      </c>
      <c r="F4" s="8">
        <v>0</v>
      </c>
      <c r="G4" s="9"/>
      <c r="H4" s="9"/>
    </row>
    <row r="5" spans="1:8" ht="15.75" customHeight="1">
      <c r="A5" s="7" t="s">
        <v>10</v>
      </c>
      <c r="B5" s="8">
        <v>0</v>
      </c>
      <c r="C5" s="8">
        <v>0</v>
      </c>
      <c r="D5" s="8">
        <v>0</v>
      </c>
      <c r="E5" s="8">
        <v>0</v>
      </c>
      <c r="F5" s="8">
        <v>0</v>
      </c>
      <c r="G5" s="9"/>
      <c r="H5" s="9"/>
    </row>
    <row r="6" spans="1:8" ht="15.75" customHeight="1">
      <c r="A6" s="7" t="s">
        <v>11</v>
      </c>
      <c r="B6" s="8">
        <v>0</v>
      </c>
      <c r="C6" s="8">
        <v>0</v>
      </c>
      <c r="D6" s="8">
        <v>0</v>
      </c>
      <c r="E6" s="8">
        <v>0</v>
      </c>
      <c r="F6" s="8">
        <v>0</v>
      </c>
      <c r="G6" s="9"/>
      <c r="H6" s="9"/>
    </row>
    <row r="7" spans="1:8" ht="15.75" customHeight="1">
      <c r="A7" s="7" t="s">
        <v>12</v>
      </c>
      <c r="B7" s="8">
        <v>592594</v>
      </c>
      <c r="C7" s="8">
        <v>592594</v>
      </c>
      <c r="D7" s="8">
        <v>592594</v>
      </c>
      <c r="E7" s="8">
        <f aca="true" t="shared" si="0" ref="E7:E38">D7/B7*100</f>
        <v>100</v>
      </c>
      <c r="F7" s="8">
        <f aca="true" t="shared" si="1" ref="F7:F38">D7/C7*100</f>
        <v>100</v>
      </c>
      <c r="G7" s="9"/>
      <c r="H7" s="9"/>
    </row>
    <row r="8" spans="1:8" ht="15.75" customHeight="1">
      <c r="A8" s="7" t="s">
        <v>13</v>
      </c>
      <c r="B8" s="8">
        <v>0</v>
      </c>
      <c r="C8" s="8">
        <v>0</v>
      </c>
      <c r="D8" s="8">
        <v>0</v>
      </c>
      <c r="E8" s="8">
        <v>0</v>
      </c>
      <c r="F8" s="8">
        <v>0</v>
      </c>
      <c r="G8" s="9"/>
      <c r="H8" s="9"/>
    </row>
    <row r="9" spans="1:8" ht="15.75" customHeight="1">
      <c r="A9" s="7" t="s">
        <v>14</v>
      </c>
      <c r="B9" s="8">
        <v>444450</v>
      </c>
      <c r="C9" s="8">
        <v>444450</v>
      </c>
      <c r="D9" s="8">
        <v>444450</v>
      </c>
      <c r="E9" s="8">
        <f t="shared" si="0"/>
        <v>100</v>
      </c>
      <c r="F9" s="8">
        <f t="shared" si="1"/>
        <v>100</v>
      </c>
      <c r="G9" s="9"/>
      <c r="H9" s="9"/>
    </row>
    <row r="10" spans="1:8" ht="15.75" customHeight="1">
      <c r="A10" s="7" t="s">
        <v>15</v>
      </c>
      <c r="B10" s="8">
        <v>888857</v>
      </c>
      <c r="C10" s="8">
        <v>888857</v>
      </c>
      <c r="D10" s="8">
        <v>888857</v>
      </c>
      <c r="E10" s="8">
        <f t="shared" si="0"/>
        <v>100</v>
      </c>
      <c r="F10" s="8">
        <f t="shared" si="1"/>
        <v>100</v>
      </c>
      <c r="G10" s="9"/>
      <c r="H10" s="9"/>
    </row>
    <row r="11" spans="1:8" ht="15.75" customHeight="1">
      <c r="A11" s="7" t="s">
        <v>16</v>
      </c>
      <c r="B11" s="8">
        <v>2162898</v>
      </c>
      <c r="C11" s="8">
        <v>2162898</v>
      </c>
      <c r="D11" s="8">
        <v>2162898</v>
      </c>
      <c r="E11" s="8">
        <f t="shared" si="0"/>
        <v>100</v>
      </c>
      <c r="F11" s="8">
        <f t="shared" si="1"/>
        <v>100</v>
      </c>
      <c r="G11" s="9"/>
      <c r="H11" s="9"/>
    </row>
    <row r="12" spans="1:8" ht="15.75" customHeight="1">
      <c r="A12" s="7" t="s">
        <v>17</v>
      </c>
      <c r="B12" s="8">
        <v>711087</v>
      </c>
      <c r="C12" s="8">
        <v>711087</v>
      </c>
      <c r="D12" s="8">
        <v>711087</v>
      </c>
      <c r="E12" s="8">
        <f t="shared" si="0"/>
        <v>100</v>
      </c>
      <c r="F12" s="8">
        <f t="shared" si="1"/>
        <v>100</v>
      </c>
      <c r="G12" s="9"/>
      <c r="H12" s="9"/>
    </row>
    <row r="13" spans="1:8" ht="15.75" customHeight="1">
      <c r="A13" s="7" t="s">
        <v>18</v>
      </c>
      <c r="B13" s="8">
        <v>503686</v>
      </c>
      <c r="C13" s="8">
        <v>503686</v>
      </c>
      <c r="D13" s="8">
        <v>503686</v>
      </c>
      <c r="E13" s="8">
        <f t="shared" si="0"/>
        <v>100</v>
      </c>
      <c r="F13" s="8">
        <f t="shared" si="1"/>
        <v>100</v>
      </c>
      <c r="G13" s="9"/>
      <c r="H13" s="9"/>
    </row>
    <row r="14" spans="1:8" ht="15.75" customHeight="1">
      <c r="A14" s="7" t="s">
        <v>19</v>
      </c>
      <c r="B14" s="8">
        <v>444429</v>
      </c>
      <c r="C14" s="8">
        <v>444429</v>
      </c>
      <c r="D14" s="8">
        <v>444429</v>
      </c>
      <c r="E14" s="8">
        <f t="shared" si="0"/>
        <v>100</v>
      </c>
      <c r="F14" s="8">
        <f t="shared" si="1"/>
        <v>100</v>
      </c>
      <c r="G14" s="9"/>
      <c r="H14" s="9"/>
    </row>
    <row r="15" spans="1:8" ht="15.75" customHeight="1">
      <c r="A15" s="7" t="s">
        <v>20</v>
      </c>
      <c r="B15" s="8">
        <v>2192527</v>
      </c>
      <c r="C15" s="8">
        <v>2192527</v>
      </c>
      <c r="D15" s="8">
        <v>2192527</v>
      </c>
      <c r="E15" s="8">
        <f t="shared" si="0"/>
        <v>100</v>
      </c>
      <c r="F15" s="8">
        <f t="shared" si="1"/>
        <v>100</v>
      </c>
      <c r="G15" s="9"/>
      <c r="H15" s="9"/>
    </row>
    <row r="16" spans="1:8" ht="15.75" customHeight="1">
      <c r="A16" s="7" t="s">
        <v>21</v>
      </c>
      <c r="B16" s="8">
        <v>266658</v>
      </c>
      <c r="C16" s="8">
        <v>266658</v>
      </c>
      <c r="D16" s="8">
        <v>266658</v>
      </c>
      <c r="E16" s="8">
        <f t="shared" si="0"/>
        <v>100</v>
      </c>
      <c r="F16" s="8">
        <f t="shared" si="1"/>
        <v>100</v>
      </c>
      <c r="G16" s="9"/>
      <c r="H16" s="9"/>
    </row>
    <row r="17" spans="1:8" ht="15.75" customHeight="1">
      <c r="A17" s="7" t="s">
        <v>22</v>
      </c>
      <c r="B17" s="8">
        <v>622200</v>
      </c>
      <c r="C17" s="8">
        <v>622200</v>
      </c>
      <c r="D17" s="8">
        <v>622200</v>
      </c>
      <c r="E17" s="8">
        <f t="shared" si="0"/>
        <v>100</v>
      </c>
      <c r="F17" s="8">
        <f t="shared" si="1"/>
        <v>100</v>
      </c>
      <c r="G17" s="9"/>
      <c r="H17" s="9"/>
    </row>
    <row r="18" spans="1:8" ht="15.75" customHeight="1">
      <c r="A18" s="7" t="s">
        <v>23</v>
      </c>
      <c r="B18" s="8">
        <v>533316</v>
      </c>
      <c r="C18" s="8">
        <v>533316</v>
      </c>
      <c r="D18" s="8">
        <v>533316</v>
      </c>
      <c r="E18" s="8">
        <f t="shared" si="0"/>
        <v>100</v>
      </c>
      <c r="F18" s="8">
        <f t="shared" si="1"/>
        <v>100</v>
      </c>
      <c r="G18" s="9"/>
      <c r="H18" s="9"/>
    </row>
    <row r="19" spans="1:8" ht="15.75" customHeight="1">
      <c r="A19" s="7" t="s">
        <v>24</v>
      </c>
      <c r="B19" s="8">
        <v>503686</v>
      </c>
      <c r="C19" s="8">
        <v>503686</v>
      </c>
      <c r="D19" s="8">
        <v>503686</v>
      </c>
      <c r="E19" s="8">
        <f t="shared" si="0"/>
        <v>100</v>
      </c>
      <c r="F19" s="8">
        <f t="shared" si="1"/>
        <v>100</v>
      </c>
      <c r="G19" s="9"/>
      <c r="H19" s="9"/>
    </row>
    <row r="20" spans="1:8" ht="15.75" customHeight="1">
      <c r="A20" s="7" t="s">
        <v>25</v>
      </c>
      <c r="B20" s="8">
        <v>829603</v>
      </c>
      <c r="C20" s="8">
        <v>829603</v>
      </c>
      <c r="D20" s="8">
        <v>829603</v>
      </c>
      <c r="E20" s="8">
        <f t="shared" si="0"/>
        <v>100</v>
      </c>
      <c r="F20" s="8">
        <f t="shared" si="1"/>
        <v>100</v>
      </c>
      <c r="G20" s="9"/>
      <c r="H20" s="9"/>
    </row>
    <row r="21" spans="1:8" ht="15.75" customHeight="1">
      <c r="A21" s="7" t="s">
        <v>26</v>
      </c>
      <c r="B21" s="8">
        <v>1274029</v>
      </c>
      <c r="C21" s="8">
        <v>1274029</v>
      </c>
      <c r="D21" s="8">
        <v>1274029</v>
      </c>
      <c r="E21" s="8">
        <f t="shared" si="0"/>
        <v>100</v>
      </c>
      <c r="F21" s="8">
        <f t="shared" si="1"/>
        <v>100</v>
      </c>
      <c r="G21" s="9"/>
      <c r="H21" s="9"/>
    </row>
    <row r="22" spans="1:8" ht="15.75" customHeight="1">
      <c r="A22" s="7" t="s">
        <v>27</v>
      </c>
      <c r="B22" s="8">
        <v>977748</v>
      </c>
      <c r="C22" s="8">
        <v>977748</v>
      </c>
      <c r="D22" s="8">
        <v>977748</v>
      </c>
      <c r="E22" s="8">
        <f t="shared" si="0"/>
        <v>100</v>
      </c>
      <c r="F22" s="8">
        <f t="shared" si="1"/>
        <v>100</v>
      </c>
      <c r="G22" s="9"/>
      <c r="H22" s="9"/>
    </row>
    <row r="23" spans="1:8" ht="15.75" customHeight="1">
      <c r="A23" s="7" t="s">
        <v>28</v>
      </c>
      <c r="B23" s="8">
        <v>503686</v>
      </c>
      <c r="C23" s="8">
        <v>503686</v>
      </c>
      <c r="D23" s="8">
        <v>503686</v>
      </c>
      <c r="E23" s="8">
        <f t="shared" si="0"/>
        <v>100</v>
      </c>
      <c r="F23" s="8">
        <f t="shared" si="1"/>
        <v>100</v>
      </c>
      <c r="G23" s="9"/>
      <c r="H23" s="9"/>
    </row>
    <row r="24" spans="1:8" ht="15.75" customHeight="1">
      <c r="A24" s="7" t="s">
        <v>29</v>
      </c>
      <c r="B24" s="8">
        <v>503686</v>
      </c>
      <c r="C24" s="8">
        <v>503686</v>
      </c>
      <c r="D24" s="8">
        <v>503686</v>
      </c>
      <c r="E24" s="8">
        <f t="shared" si="0"/>
        <v>100</v>
      </c>
      <c r="F24" s="8">
        <f t="shared" si="1"/>
        <v>100</v>
      </c>
      <c r="G24" s="9"/>
      <c r="H24" s="9"/>
    </row>
    <row r="25" spans="1:8" ht="15.75" customHeight="1">
      <c r="A25" s="7" t="s">
        <v>30</v>
      </c>
      <c r="B25" s="8">
        <v>1007371</v>
      </c>
      <c r="C25" s="8">
        <v>1007371</v>
      </c>
      <c r="D25" s="8">
        <v>1007371</v>
      </c>
      <c r="E25" s="8">
        <f t="shared" si="0"/>
        <v>100</v>
      </c>
      <c r="F25" s="8">
        <f t="shared" si="1"/>
        <v>100</v>
      </c>
      <c r="G25" s="9"/>
      <c r="H25" s="9"/>
    </row>
    <row r="26" spans="1:8" ht="15.75" customHeight="1">
      <c r="A26" s="7" t="s">
        <v>31</v>
      </c>
      <c r="B26" s="8">
        <v>711084</v>
      </c>
      <c r="C26" s="8">
        <v>711084</v>
      </c>
      <c r="D26" s="8">
        <v>711084</v>
      </c>
      <c r="E26" s="8">
        <f t="shared" si="0"/>
        <v>100</v>
      </c>
      <c r="F26" s="8">
        <f t="shared" si="1"/>
        <v>100</v>
      </c>
      <c r="G26" s="9"/>
      <c r="H26" s="9"/>
    </row>
    <row r="27" spans="1:8" ht="15.75" customHeight="1">
      <c r="A27" s="7" t="s">
        <v>32</v>
      </c>
      <c r="B27" s="8">
        <v>474056</v>
      </c>
      <c r="C27" s="8">
        <v>474056</v>
      </c>
      <c r="D27" s="8">
        <v>474056</v>
      </c>
      <c r="E27" s="8">
        <f t="shared" si="0"/>
        <v>100</v>
      </c>
      <c r="F27" s="8">
        <f t="shared" si="1"/>
        <v>100</v>
      </c>
      <c r="G27" s="9"/>
      <c r="H27" s="9"/>
    </row>
    <row r="28" spans="1:8" ht="15.75" customHeight="1">
      <c r="A28" s="7" t="s">
        <v>33</v>
      </c>
      <c r="B28" s="8">
        <v>829598</v>
      </c>
      <c r="C28" s="8">
        <v>829598</v>
      </c>
      <c r="D28" s="8">
        <v>829598</v>
      </c>
      <c r="E28" s="8">
        <f t="shared" si="0"/>
        <v>100</v>
      </c>
      <c r="F28" s="8">
        <f t="shared" si="1"/>
        <v>100</v>
      </c>
      <c r="G28" s="9"/>
      <c r="H28" s="9"/>
    </row>
    <row r="29" spans="1:8" ht="15.75" customHeight="1">
      <c r="A29" s="7" t="s">
        <v>34</v>
      </c>
      <c r="B29" s="8">
        <v>1244400</v>
      </c>
      <c r="C29" s="8">
        <v>1244400</v>
      </c>
      <c r="D29" s="8">
        <v>1244400</v>
      </c>
      <c r="E29" s="8">
        <f t="shared" si="0"/>
        <v>100</v>
      </c>
      <c r="F29" s="8">
        <f t="shared" si="1"/>
        <v>100</v>
      </c>
      <c r="G29" s="9"/>
      <c r="H29" s="9"/>
    </row>
    <row r="30" spans="1:8" ht="15.75" customHeight="1">
      <c r="A30" s="7" t="s">
        <v>35</v>
      </c>
      <c r="B30" s="8">
        <v>444429</v>
      </c>
      <c r="C30" s="8">
        <v>444429</v>
      </c>
      <c r="D30" s="8">
        <v>444429</v>
      </c>
      <c r="E30" s="8">
        <f t="shared" si="0"/>
        <v>100</v>
      </c>
      <c r="F30" s="8">
        <f t="shared" si="1"/>
        <v>100</v>
      </c>
      <c r="G30" s="9"/>
      <c r="H30" s="9"/>
    </row>
    <row r="31" spans="1:8" ht="15.75" customHeight="1">
      <c r="A31" s="7" t="s">
        <v>36</v>
      </c>
      <c r="B31" s="8">
        <v>414799</v>
      </c>
      <c r="C31" s="8">
        <v>414799</v>
      </c>
      <c r="D31" s="8">
        <v>414799</v>
      </c>
      <c r="E31" s="8">
        <f t="shared" si="0"/>
        <v>100</v>
      </c>
      <c r="F31" s="8">
        <f t="shared" si="1"/>
        <v>100</v>
      </c>
      <c r="G31" s="9"/>
      <c r="H31" s="9"/>
    </row>
    <row r="32" spans="1:8" ht="15.75" customHeight="1">
      <c r="A32" s="7" t="s">
        <v>37</v>
      </c>
      <c r="B32" s="8">
        <v>859231</v>
      </c>
      <c r="C32" s="8">
        <v>859231</v>
      </c>
      <c r="D32" s="8">
        <v>859231</v>
      </c>
      <c r="E32" s="8">
        <f t="shared" si="0"/>
        <v>100</v>
      </c>
      <c r="F32" s="8">
        <f t="shared" si="1"/>
        <v>100</v>
      </c>
      <c r="G32" s="9"/>
      <c r="H32" s="9"/>
    </row>
    <row r="33" spans="1:8" ht="15.75" customHeight="1">
      <c r="A33" s="7" t="s">
        <v>38</v>
      </c>
      <c r="B33" s="8">
        <v>740716</v>
      </c>
      <c r="C33" s="8">
        <v>740716</v>
      </c>
      <c r="D33" s="8">
        <v>740716</v>
      </c>
      <c r="E33" s="8">
        <f t="shared" si="0"/>
        <v>100</v>
      </c>
      <c r="F33" s="8">
        <f t="shared" si="1"/>
        <v>100</v>
      </c>
      <c r="G33" s="9"/>
      <c r="H33" s="9"/>
    </row>
    <row r="34" spans="1:8" ht="15.75" customHeight="1">
      <c r="A34" s="7" t="s">
        <v>39</v>
      </c>
      <c r="B34" s="8">
        <v>503686</v>
      </c>
      <c r="C34" s="8">
        <v>503686</v>
      </c>
      <c r="D34" s="8">
        <v>503686</v>
      </c>
      <c r="E34" s="8">
        <f t="shared" si="0"/>
        <v>100</v>
      </c>
      <c r="F34" s="8">
        <f t="shared" si="1"/>
        <v>100</v>
      </c>
      <c r="G34" s="9"/>
      <c r="H34" s="9"/>
    </row>
    <row r="35" spans="1:8" ht="15.75" customHeight="1">
      <c r="A35" s="7" t="s">
        <v>40</v>
      </c>
      <c r="B35" s="8">
        <v>859234</v>
      </c>
      <c r="C35" s="8">
        <v>859234</v>
      </c>
      <c r="D35" s="8">
        <v>859234</v>
      </c>
      <c r="E35" s="8">
        <f t="shared" si="0"/>
        <v>100</v>
      </c>
      <c r="F35" s="8">
        <f t="shared" si="1"/>
        <v>100</v>
      </c>
      <c r="G35" s="9"/>
      <c r="H35" s="9"/>
    </row>
    <row r="36" spans="1:8" ht="15.75" customHeight="1">
      <c r="A36" s="7" t="s">
        <v>41</v>
      </c>
      <c r="B36" s="8">
        <v>474056</v>
      </c>
      <c r="C36" s="8">
        <v>474056</v>
      </c>
      <c r="D36" s="8">
        <v>474056</v>
      </c>
      <c r="E36" s="8">
        <f t="shared" si="0"/>
        <v>100</v>
      </c>
      <c r="F36" s="8">
        <f t="shared" si="1"/>
        <v>100</v>
      </c>
      <c r="G36" s="9"/>
      <c r="H36" s="9"/>
    </row>
    <row r="37" spans="1:8" ht="15.75" customHeight="1" hidden="1">
      <c r="A37" s="7" t="s">
        <v>42</v>
      </c>
      <c r="B37" s="7"/>
      <c r="C37" s="8"/>
      <c r="F37" s="8" t="e">
        <f t="shared" si="1"/>
        <v>#DIV/0!</v>
      </c>
      <c r="G37" s="9"/>
      <c r="H37" s="9"/>
    </row>
    <row r="38" spans="1:7" ht="18" customHeight="1">
      <c r="A38" s="11" t="s">
        <v>43</v>
      </c>
      <c r="B38" s="12">
        <f>SUM(B4:B37)</f>
        <v>22517800</v>
      </c>
      <c r="C38" s="12">
        <f>SUM(C4:C37)</f>
        <v>22517800</v>
      </c>
      <c r="D38" s="12">
        <f>SUM(D4:D37)</f>
        <v>22517800</v>
      </c>
      <c r="E38" s="12">
        <f t="shared" si="0"/>
        <v>100</v>
      </c>
      <c r="F38" s="12">
        <f t="shared" si="1"/>
        <v>100</v>
      </c>
      <c r="G38" s="9"/>
    </row>
    <row r="39" ht="3.75" customHeight="1">
      <c r="G39" s="9"/>
    </row>
    <row r="40" ht="5.25" customHeight="1"/>
    <row r="41" spans="1:6" ht="16.5">
      <c r="A41" s="13"/>
      <c r="B41" s="13"/>
      <c r="C41" s="24"/>
      <c r="D41" s="24"/>
      <c r="E41" s="24"/>
      <c r="F41" s="25"/>
    </row>
    <row r="42" spans="1:6" ht="11.25" customHeight="1">
      <c r="A42" s="14"/>
      <c r="B42" s="14"/>
      <c r="C42" s="14"/>
      <c r="D42" s="14"/>
      <c r="E42" s="14"/>
      <c r="F42" s="14"/>
    </row>
    <row r="43" spans="1:6" ht="18" customHeight="1">
      <c r="A43" s="14"/>
      <c r="B43" s="14"/>
      <c r="C43" s="24"/>
      <c r="D43" s="24"/>
      <c r="E43" s="24"/>
      <c r="F43" s="14"/>
    </row>
    <row r="44" spans="1:6" ht="16.5">
      <c r="A44" s="15"/>
      <c r="B44" s="15"/>
      <c r="C44" s="14"/>
      <c r="D44" s="14"/>
      <c r="E44" s="14"/>
      <c r="F44" s="14"/>
    </row>
    <row r="45" spans="1:6" ht="16.5">
      <c r="A45" s="15"/>
      <c r="B45" s="15"/>
      <c r="C45" s="24"/>
      <c r="D45" s="26"/>
      <c r="E45" s="26"/>
      <c r="F45" s="25"/>
    </row>
  </sheetData>
  <sheetProtection/>
  <mergeCells count="2">
    <mergeCell ref="A1:F1"/>
    <mergeCell ref="C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6">
      <selection activeCell="D28" sqref="D2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3.75" customHeight="1">
      <c r="A1" s="47" t="s">
        <v>0</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0</v>
      </c>
      <c r="C4" s="8">
        <v>0</v>
      </c>
      <c r="D4" s="8">
        <v>0</v>
      </c>
      <c r="E4" s="8">
        <v>0</v>
      </c>
      <c r="F4" s="8">
        <v>0</v>
      </c>
      <c r="G4" s="9"/>
      <c r="H4" s="9"/>
    </row>
    <row r="5" spans="1:8" ht="15.75" customHeight="1">
      <c r="A5" s="7" t="s">
        <v>10</v>
      </c>
      <c r="B5" s="8">
        <v>0</v>
      </c>
      <c r="C5" s="8">
        <v>0</v>
      </c>
      <c r="D5" s="8">
        <v>0</v>
      </c>
      <c r="E5" s="8">
        <v>0</v>
      </c>
      <c r="F5" s="8">
        <v>0</v>
      </c>
      <c r="G5" s="9"/>
      <c r="H5" s="9"/>
    </row>
    <row r="6" spans="1:8" ht="15.75" customHeight="1">
      <c r="A6" s="7" t="s">
        <v>11</v>
      </c>
      <c r="B6" s="8">
        <v>0</v>
      </c>
      <c r="C6" s="8">
        <v>0</v>
      </c>
      <c r="D6" s="8">
        <v>0</v>
      </c>
      <c r="E6" s="8">
        <v>0</v>
      </c>
      <c r="F6" s="8">
        <v>0</v>
      </c>
      <c r="G6" s="9"/>
      <c r="H6" s="9"/>
    </row>
    <row r="7" spans="1:8" ht="15.75" customHeight="1">
      <c r="A7" s="7" t="s">
        <v>12</v>
      </c>
      <c r="B7" s="8">
        <v>0</v>
      </c>
      <c r="C7" s="8">
        <v>0</v>
      </c>
      <c r="D7" s="8">
        <v>0</v>
      </c>
      <c r="E7" s="8">
        <v>0</v>
      </c>
      <c r="F7" s="8">
        <v>0</v>
      </c>
      <c r="G7" s="9"/>
      <c r="H7" s="9"/>
    </row>
    <row r="8" spans="1:8" ht="15.75" customHeight="1">
      <c r="A8" s="7" t="s">
        <v>13</v>
      </c>
      <c r="B8" s="8">
        <v>0</v>
      </c>
      <c r="C8" s="8">
        <v>0</v>
      </c>
      <c r="D8" s="8">
        <v>0</v>
      </c>
      <c r="E8" s="8">
        <v>0</v>
      </c>
      <c r="F8" s="8">
        <v>0</v>
      </c>
      <c r="G8" s="9"/>
      <c r="H8" s="9"/>
    </row>
    <row r="9" spans="1:8" ht="15.75" customHeight="1">
      <c r="A9" s="7" t="s">
        <v>14</v>
      </c>
      <c r="B9" s="8">
        <v>0</v>
      </c>
      <c r="C9" s="8">
        <v>0</v>
      </c>
      <c r="D9" s="8">
        <v>0</v>
      </c>
      <c r="E9" s="8">
        <v>0</v>
      </c>
      <c r="F9" s="8">
        <v>0</v>
      </c>
      <c r="G9" s="9"/>
      <c r="H9" s="9"/>
    </row>
    <row r="10" spans="1:8" ht="15.75" customHeight="1">
      <c r="A10" s="7" t="s">
        <v>15</v>
      </c>
      <c r="B10" s="8">
        <v>781000</v>
      </c>
      <c r="C10" s="8">
        <v>781000</v>
      </c>
      <c r="D10" s="8">
        <v>781000</v>
      </c>
      <c r="E10" s="8">
        <f aca="true" t="shared" si="0" ref="E10:E38">D10/B10*100</f>
        <v>100</v>
      </c>
      <c r="F10" s="8">
        <f aca="true" t="shared" si="1" ref="F10:F38">D10/C10*100</f>
        <v>100</v>
      </c>
      <c r="G10" s="9"/>
      <c r="H10" s="9"/>
    </row>
    <row r="11" spans="1:8" ht="15.75" customHeight="1">
      <c r="A11" s="7" t="s">
        <v>16</v>
      </c>
      <c r="B11" s="8">
        <v>2274000</v>
      </c>
      <c r="C11" s="8">
        <v>2274000</v>
      </c>
      <c r="D11" s="8">
        <v>2274000</v>
      </c>
      <c r="E11" s="8">
        <f t="shared" si="0"/>
        <v>100</v>
      </c>
      <c r="F11" s="8">
        <f t="shared" si="1"/>
        <v>100</v>
      </c>
      <c r="G11" s="9"/>
      <c r="H11" s="9"/>
    </row>
    <row r="12" spans="1:8" ht="15.75" customHeight="1">
      <c r="A12" s="7" t="s">
        <v>17</v>
      </c>
      <c r="B12" s="8">
        <v>780000</v>
      </c>
      <c r="C12" s="8">
        <v>780000</v>
      </c>
      <c r="D12" s="8">
        <v>780000</v>
      </c>
      <c r="E12" s="8">
        <f t="shared" si="0"/>
        <v>100</v>
      </c>
      <c r="F12" s="8">
        <f t="shared" si="1"/>
        <v>100</v>
      </c>
      <c r="G12" s="9"/>
      <c r="H12" s="9"/>
    </row>
    <row r="13" spans="1:8" ht="15.75" customHeight="1">
      <c r="A13" s="7" t="s">
        <v>18</v>
      </c>
      <c r="B13" s="8">
        <v>426000</v>
      </c>
      <c r="C13" s="8">
        <v>426000</v>
      </c>
      <c r="D13" s="8">
        <v>426000</v>
      </c>
      <c r="E13" s="8">
        <f t="shared" si="0"/>
        <v>100</v>
      </c>
      <c r="F13" s="8">
        <f t="shared" si="1"/>
        <v>100</v>
      </c>
      <c r="G13" s="9"/>
      <c r="H13" s="9"/>
    </row>
    <row r="14" spans="1:8" ht="15.75" customHeight="1">
      <c r="A14" s="7" t="s">
        <v>19</v>
      </c>
      <c r="B14" s="8">
        <v>699000</v>
      </c>
      <c r="C14" s="8">
        <v>699000</v>
      </c>
      <c r="D14" s="8">
        <v>699000</v>
      </c>
      <c r="E14" s="8">
        <f t="shared" si="0"/>
        <v>100</v>
      </c>
      <c r="F14" s="8">
        <f t="shared" si="1"/>
        <v>100</v>
      </c>
      <c r="G14" s="9"/>
      <c r="H14" s="9"/>
    </row>
    <row r="15" spans="1:8" ht="15.75" customHeight="1">
      <c r="A15" s="7" t="s">
        <v>20</v>
      </c>
      <c r="B15" s="8">
        <v>2375000</v>
      </c>
      <c r="C15" s="8">
        <v>2375000</v>
      </c>
      <c r="D15" s="8">
        <v>2375000</v>
      </c>
      <c r="E15" s="8">
        <f t="shared" si="0"/>
        <v>100</v>
      </c>
      <c r="F15" s="8">
        <f t="shared" si="1"/>
        <v>100</v>
      </c>
      <c r="G15" s="9"/>
      <c r="H15" s="9"/>
    </row>
    <row r="16" spans="1:8" ht="15.75" customHeight="1">
      <c r="A16" s="7" t="s">
        <v>21</v>
      </c>
      <c r="B16" s="8">
        <v>275000</v>
      </c>
      <c r="C16" s="8">
        <v>275000</v>
      </c>
      <c r="D16" s="8">
        <v>275000</v>
      </c>
      <c r="E16" s="8">
        <f t="shared" si="0"/>
        <v>100</v>
      </c>
      <c r="F16" s="8">
        <f t="shared" si="1"/>
        <v>100</v>
      </c>
      <c r="G16" s="9"/>
      <c r="H16" s="9"/>
    </row>
    <row r="17" spans="1:8" ht="15.75" customHeight="1">
      <c r="A17" s="7" t="s">
        <v>22</v>
      </c>
      <c r="B17" s="8">
        <v>1359000</v>
      </c>
      <c r="C17" s="8">
        <v>1359000</v>
      </c>
      <c r="D17" s="8">
        <v>1359000</v>
      </c>
      <c r="E17" s="8">
        <f t="shared" si="0"/>
        <v>100</v>
      </c>
      <c r="F17" s="8">
        <f t="shared" si="1"/>
        <v>100</v>
      </c>
      <c r="G17" s="9"/>
      <c r="H17" s="9"/>
    </row>
    <row r="18" spans="1:8" ht="15.75" customHeight="1">
      <c r="A18" s="7" t="s">
        <v>23</v>
      </c>
      <c r="B18" s="8">
        <v>474000</v>
      </c>
      <c r="C18" s="8">
        <v>474000</v>
      </c>
      <c r="D18" s="8">
        <v>474000</v>
      </c>
      <c r="E18" s="8">
        <f t="shared" si="0"/>
        <v>100</v>
      </c>
      <c r="F18" s="8">
        <f t="shared" si="1"/>
        <v>100</v>
      </c>
      <c r="G18" s="9"/>
      <c r="H18" s="9"/>
    </row>
    <row r="19" spans="1:8" ht="15.75" customHeight="1">
      <c r="A19" s="7" t="s">
        <v>24</v>
      </c>
      <c r="B19" s="8">
        <v>1308000</v>
      </c>
      <c r="C19" s="8">
        <v>1308000</v>
      </c>
      <c r="D19" s="8">
        <v>1308000</v>
      </c>
      <c r="E19" s="8">
        <f t="shared" si="0"/>
        <v>100</v>
      </c>
      <c r="F19" s="8">
        <f t="shared" si="1"/>
        <v>100</v>
      </c>
      <c r="G19" s="9"/>
      <c r="H19" s="9"/>
    </row>
    <row r="20" spans="1:8" ht="15.75" customHeight="1">
      <c r="A20" s="7" t="s">
        <v>25</v>
      </c>
      <c r="B20" s="8">
        <v>738000</v>
      </c>
      <c r="C20" s="8">
        <v>738000</v>
      </c>
      <c r="D20" s="8">
        <v>738000</v>
      </c>
      <c r="E20" s="8">
        <f t="shared" si="0"/>
        <v>100</v>
      </c>
      <c r="F20" s="8">
        <f t="shared" si="1"/>
        <v>100</v>
      </c>
      <c r="G20" s="9"/>
      <c r="H20" s="9"/>
    </row>
    <row r="21" spans="1:8" ht="15.75" customHeight="1">
      <c r="A21" s="7" t="s">
        <v>26</v>
      </c>
      <c r="B21" s="8">
        <v>1057000</v>
      </c>
      <c r="C21" s="8">
        <v>1057000</v>
      </c>
      <c r="D21" s="8">
        <v>1057000</v>
      </c>
      <c r="E21" s="8">
        <f t="shared" si="0"/>
        <v>100</v>
      </c>
      <c r="F21" s="8">
        <f t="shared" si="1"/>
        <v>100</v>
      </c>
      <c r="G21" s="9"/>
      <c r="H21" s="9"/>
    </row>
    <row r="22" spans="1:8" ht="15.75" customHeight="1">
      <c r="A22" s="7" t="s">
        <v>27</v>
      </c>
      <c r="B22" s="8">
        <v>700000</v>
      </c>
      <c r="C22" s="8">
        <v>700000</v>
      </c>
      <c r="D22" s="8">
        <v>700000</v>
      </c>
      <c r="E22" s="8">
        <f t="shared" si="0"/>
        <v>100</v>
      </c>
      <c r="F22" s="8">
        <f t="shared" si="1"/>
        <v>100</v>
      </c>
      <c r="G22" s="9"/>
      <c r="H22" s="9"/>
    </row>
    <row r="23" spans="1:8" ht="15.75" customHeight="1">
      <c r="A23" s="7" t="s">
        <v>28</v>
      </c>
      <c r="B23" s="8">
        <v>669000</v>
      </c>
      <c r="C23" s="8">
        <v>669000</v>
      </c>
      <c r="D23" s="8">
        <v>669000</v>
      </c>
      <c r="E23" s="8">
        <f t="shared" si="0"/>
        <v>100</v>
      </c>
      <c r="F23" s="8">
        <f t="shared" si="1"/>
        <v>100</v>
      </c>
      <c r="G23" s="9"/>
      <c r="H23" s="9"/>
    </row>
    <row r="24" spans="1:8" ht="15.75" customHeight="1">
      <c r="A24" s="7" t="s">
        <v>29</v>
      </c>
      <c r="B24" s="8">
        <v>479000</v>
      </c>
      <c r="C24" s="8">
        <v>479000</v>
      </c>
      <c r="D24" s="8">
        <v>479000</v>
      </c>
      <c r="E24" s="8">
        <f t="shared" si="0"/>
        <v>100</v>
      </c>
      <c r="F24" s="8">
        <f t="shared" si="1"/>
        <v>100</v>
      </c>
      <c r="G24" s="9"/>
      <c r="H24" s="9"/>
    </row>
    <row r="25" spans="1:8" ht="15.75" customHeight="1">
      <c r="A25" s="7" t="s">
        <v>30</v>
      </c>
      <c r="B25" s="8">
        <v>708000</v>
      </c>
      <c r="C25" s="8">
        <v>708000</v>
      </c>
      <c r="D25" s="8">
        <v>708000</v>
      </c>
      <c r="E25" s="8">
        <f t="shared" si="0"/>
        <v>100</v>
      </c>
      <c r="F25" s="8">
        <f t="shared" si="1"/>
        <v>100</v>
      </c>
      <c r="G25" s="9"/>
      <c r="H25" s="9"/>
    </row>
    <row r="26" spans="1:8" ht="15.75" customHeight="1">
      <c r="A26" s="7" t="s">
        <v>31</v>
      </c>
      <c r="B26" s="8">
        <v>1055000</v>
      </c>
      <c r="C26" s="8">
        <v>1055000</v>
      </c>
      <c r="D26" s="8">
        <v>1055000</v>
      </c>
      <c r="E26" s="8">
        <f t="shared" si="0"/>
        <v>100</v>
      </c>
      <c r="F26" s="8">
        <f t="shared" si="1"/>
        <v>100</v>
      </c>
      <c r="G26" s="9"/>
      <c r="H26" s="9"/>
    </row>
    <row r="27" spans="1:8" ht="15.75" customHeight="1">
      <c r="A27" s="7" t="s">
        <v>32</v>
      </c>
      <c r="B27" s="8">
        <v>437000</v>
      </c>
      <c r="C27" s="8">
        <v>437000</v>
      </c>
      <c r="D27" s="8">
        <v>437000</v>
      </c>
      <c r="E27" s="8">
        <f t="shared" si="0"/>
        <v>100</v>
      </c>
      <c r="F27" s="8">
        <f t="shared" si="1"/>
        <v>100</v>
      </c>
      <c r="G27" s="9"/>
      <c r="H27" s="9"/>
    </row>
    <row r="28" spans="1:8" ht="15.75" customHeight="1">
      <c r="A28" s="7" t="s">
        <v>33</v>
      </c>
      <c r="B28" s="8">
        <v>980000</v>
      </c>
      <c r="C28" s="8">
        <v>980000</v>
      </c>
      <c r="D28" s="8">
        <v>980000</v>
      </c>
      <c r="E28" s="8">
        <f t="shared" si="0"/>
        <v>100</v>
      </c>
      <c r="F28" s="8">
        <f t="shared" si="1"/>
        <v>100</v>
      </c>
      <c r="G28" s="9"/>
      <c r="H28" s="9"/>
    </row>
    <row r="29" spans="1:8" ht="15.75" customHeight="1">
      <c r="A29" s="7" t="s">
        <v>34</v>
      </c>
      <c r="B29" s="8">
        <v>1534000</v>
      </c>
      <c r="C29" s="8">
        <v>1534000</v>
      </c>
      <c r="D29" s="8">
        <v>1534000</v>
      </c>
      <c r="E29" s="8">
        <f t="shared" si="0"/>
        <v>100</v>
      </c>
      <c r="F29" s="8">
        <f t="shared" si="1"/>
        <v>100</v>
      </c>
      <c r="G29" s="9"/>
      <c r="H29" s="9"/>
    </row>
    <row r="30" spans="1:8" ht="15.75" customHeight="1">
      <c r="A30" s="7" t="s">
        <v>35</v>
      </c>
      <c r="B30" s="8">
        <v>260000</v>
      </c>
      <c r="C30" s="8">
        <v>260000</v>
      </c>
      <c r="D30" s="8">
        <v>260000</v>
      </c>
      <c r="E30" s="8">
        <f t="shared" si="0"/>
        <v>100</v>
      </c>
      <c r="F30" s="8">
        <f t="shared" si="1"/>
        <v>100</v>
      </c>
      <c r="G30" s="9"/>
      <c r="H30" s="9"/>
    </row>
    <row r="31" spans="1:8" ht="15.75" customHeight="1">
      <c r="A31" s="7" t="s">
        <v>36</v>
      </c>
      <c r="B31" s="8">
        <v>591000</v>
      </c>
      <c r="C31" s="8">
        <v>591000</v>
      </c>
      <c r="D31" s="8">
        <v>591000</v>
      </c>
      <c r="E31" s="8">
        <f t="shared" si="0"/>
        <v>100</v>
      </c>
      <c r="F31" s="8">
        <f t="shared" si="1"/>
        <v>100</v>
      </c>
      <c r="G31" s="9"/>
      <c r="H31" s="9"/>
    </row>
    <row r="32" spans="1:8" ht="15.75" customHeight="1">
      <c r="A32" s="7" t="s">
        <v>37</v>
      </c>
      <c r="B32" s="8">
        <v>756000</v>
      </c>
      <c r="C32" s="8">
        <v>756000</v>
      </c>
      <c r="D32" s="8">
        <v>756000</v>
      </c>
      <c r="E32" s="8">
        <f t="shared" si="0"/>
        <v>100</v>
      </c>
      <c r="F32" s="8">
        <f t="shared" si="1"/>
        <v>100</v>
      </c>
      <c r="G32" s="9"/>
      <c r="H32" s="9"/>
    </row>
    <row r="33" spans="1:8" ht="15.75" customHeight="1">
      <c r="A33" s="7" t="s">
        <v>38</v>
      </c>
      <c r="B33" s="8">
        <v>608000</v>
      </c>
      <c r="C33" s="8">
        <v>608000</v>
      </c>
      <c r="D33" s="8">
        <v>608000</v>
      </c>
      <c r="E33" s="8">
        <f t="shared" si="0"/>
        <v>100</v>
      </c>
      <c r="F33" s="8">
        <f t="shared" si="1"/>
        <v>100</v>
      </c>
      <c r="G33" s="9"/>
      <c r="H33" s="9"/>
    </row>
    <row r="34" spans="1:8" ht="15.75" customHeight="1">
      <c r="A34" s="7" t="s">
        <v>39</v>
      </c>
      <c r="B34" s="8">
        <v>900000</v>
      </c>
      <c r="C34" s="8">
        <v>900000</v>
      </c>
      <c r="D34" s="8">
        <v>900000</v>
      </c>
      <c r="E34" s="8">
        <f t="shared" si="0"/>
        <v>100</v>
      </c>
      <c r="F34" s="8">
        <f t="shared" si="1"/>
        <v>100</v>
      </c>
      <c r="G34" s="9"/>
      <c r="H34" s="9"/>
    </row>
    <row r="35" spans="1:8" ht="15.75" customHeight="1">
      <c r="A35" s="7" t="s">
        <v>40</v>
      </c>
      <c r="B35" s="8">
        <v>1361000</v>
      </c>
      <c r="C35" s="8">
        <v>1361000</v>
      </c>
      <c r="D35" s="8">
        <v>1361000</v>
      </c>
      <c r="E35" s="8">
        <f t="shared" si="0"/>
        <v>100</v>
      </c>
      <c r="F35" s="8">
        <f t="shared" si="1"/>
        <v>100</v>
      </c>
      <c r="G35" s="9"/>
      <c r="H35" s="9"/>
    </row>
    <row r="36" spans="1:8" ht="15.75" customHeight="1">
      <c r="A36" s="7" t="s">
        <v>41</v>
      </c>
      <c r="B36" s="8">
        <v>1416000</v>
      </c>
      <c r="C36" s="8">
        <v>1416000</v>
      </c>
      <c r="D36" s="8">
        <v>1416000</v>
      </c>
      <c r="E36" s="8">
        <f t="shared" si="0"/>
        <v>100</v>
      </c>
      <c r="F36" s="8">
        <f t="shared" si="1"/>
        <v>100</v>
      </c>
      <c r="G36" s="9"/>
      <c r="H36" s="9"/>
    </row>
    <row r="37" spans="1:8" ht="15.75" customHeight="1" hidden="1">
      <c r="A37" s="7" t="s">
        <v>42</v>
      </c>
      <c r="B37" s="7"/>
      <c r="C37" s="8"/>
      <c r="F37" s="10" t="e">
        <f t="shared" si="1"/>
        <v>#DIV/0!</v>
      </c>
      <c r="G37" s="9"/>
      <c r="H37" s="9"/>
    </row>
    <row r="38" spans="1:7" ht="18" customHeight="1">
      <c r="A38" s="11" t="s">
        <v>43</v>
      </c>
      <c r="B38" s="12">
        <f>SUM(B4:B37)</f>
        <v>25000000</v>
      </c>
      <c r="C38" s="12">
        <f>SUM(C4:C37)</f>
        <v>25000000</v>
      </c>
      <c r="D38" s="12">
        <f>SUM(D4:D37)</f>
        <v>25000000</v>
      </c>
      <c r="E38" s="12">
        <f t="shared" si="0"/>
        <v>100</v>
      </c>
      <c r="F38" s="12">
        <f t="shared" si="1"/>
        <v>100</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3">
      <selection activeCell="B58" sqref="B5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92.25" customHeight="1">
      <c r="A1" s="47" t="s">
        <v>44</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1967299.04</v>
      </c>
      <c r="C4" s="8">
        <v>2099525.04</v>
      </c>
      <c r="D4" s="8">
        <v>2096866</v>
      </c>
      <c r="E4" s="8">
        <f>D4/B4*100</f>
        <v>106.58603279753545</v>
      </c>
      <c r="F4" s="8">
        <f>D4/C4*100</f>
        <v>99.87335040309878</v>
      </c>
      <c r="G4" s="9"/>
      <c r="H4" s="9"/>
    </row>
    <row r="5" spans="1:8" ht="15.75" customHeight="1">
      <c r="A5" s="7" t="s">
        <v>10</v>
      </c>
      <c r="B5" s="8">
        <v>75279.3</v>
      </c>
      <c r="C5" s="8">
        <v>75279.3</v>
      </c>
      <c r="D5" s="8">
        <v>73670.5</v>
      </c>
      <c r="E5" s="8">
        <f aca="true" t="shared" si="0" ref="E5:E38">D5/B5*100</f>
        <v>97.86289192380907</v>
      </c>
      <c r="F5" s="8">
        <f aca="true" t="shared" si="1" ref="F5:F38">D5/C5*100</f>
        <v>97.86289192380907</v>
      </c>
      <c r="G5" s="9"/>
      <c r="H5" s="9"/>
    </row>
    <row r="6" spans="1:8" ht="15.75" customHeight="1">
      <c r="A6" s="7" t="s">
        <v>11</v>
      </c>
      <c r="B6" s="8">
        <v>75279.3</v>
      </c>
      <c r="C6" s="8">
        <v>75279.3</v>
      </c>
      <c r="D6" s="8">
        <v>75279.29999999999</v>
      </c>
      <c r="E6" s="8">
        <f t="shared" si="0"/>
        <v>99.99999999999997</v>
      </c>
      <c r="F6" s="8">
        <f t="shared" si="1"/>
        <v>99.99999999999997</v>
      </c>
      <c r="G6" s="9"/>
      <c r="H6" s="9"/>
    </row>
    <row r="7" spans="1:8" ht="15.75" customHeight="1">
      <c r="A7" s="7" t="s">
        <v>12</v>
      </c>
      <c r="B7" s="8">
        <v>25093.1</v>
      </c>
      <c r="C7" s="8">
        <v>25093.1</v>
      </c>
      <c r="D7" s="8">
        <v>23613.6</v>
      </c>
      <c r="E7" s="8">
        <f t="shared" si="0"/>
        <v>94.10395686463609</v>
      </c>
      <c r="F7" s="8">
        <f t="shared" si="1"/>
        <v>94.10395686463609</v>
      </c>
      <c r="G7" s="9"/>
      <c r="H7" s="9"/>
    </row>
    <row r="8" spans="1:8" ht="15.75" customHeight="1">
      <c r="A8" s="7" t="s">
        <v>13</v>
      </c>
      <c r="B8" s="8">
        <v>50186.2</v>
      </c>
      <c r="C8" s="8">
        <v>50186.2</v>
      </c>
      <c r="D8" s="8">
        <v>19525.68</v>
      </c>
      <c r="E8" s="8">
        <f t="shared" si="0"/>
        <v>38.90647229716536</v>
      </c>
      <c r="F8" s="8">
        <f t="shared" si="1"/>
        <v>38.90647229716536</v>
      </c>
      <c r="G8" s="9"/>
      <c r="H8" s="9"/>
    </row>
    <row r="9" spans="1:8" ht="15.75" customHeight="1">
      <c r="A9" s="7" t="s">
        <v>14</v>
      </c>
      <c r="B9" s="8">
        <v>25093.1</v>
      </c>
      <c r="C9" s="8">
        <v>25093.1</v>
      </c>
      <c r="D9" s="8">
        <v>25093.1</v>
      </c>
      <c r="E9" s="8">
        <f t="shared" si="0"/>
        <v>100</v>
      </c>
      <c r="F9" s="8">
        <f t="shared" si="1"/>
        <v>100</v>
      </c>
      <c r="G9" s="9"/>
      <c r="H9" s="9"/>
    </row>
    <row r="10" spans="1:8" ht="15.75" customHeight="1">
      <c r="A10" s="7" t="s">
        <v>15</v>
      </c>
      <c r="B10" s="8">
        <v>12546.55</v>
      </c>
      <c r="C10" s="8">
        <v>12546.55</v>
      </c>
      <c r="D10" s="8">
        <v>0</v>
      </c>
      <c r="E10" s="8">
        <f t="shared" si="0"/>
        <v>0</v>
      </c>
      <c r="F10" s="8">
        <f t="shared" si="1"/>
        <v>0</v>
      </c>
      <c r="G10" s="9"/>
      <c r="H10" s="9"/>
    </row>
    <row r="11" spans="1:8" ht="15.75" customHeight="1">
      <c r="A11" s="7" t="s">
        <v>16</v>
      </c>
      <c r="B11" s="8">
        <v>50186.2</v>
      </c>
      <c r="C11" s="8">
        <v>50186.2</v>
      </c>
      <c r="D11" s="8">
        <v>50186.2</v>
      </c>
      <c r="E11" s="8">
        <f t="shared" si="0"/>
        <v>100</v>
      </c>
      <c r="F11" s="8">
        <f t="shared" si="1"/>
        <v>100</v>
      </c>
      <c r="G11" s="9"/>
      <c r="H11" s="9"/>
    </row>
    <row r="12" spans="1:8" ht="15.75" customHeight="1">
      <c r="A12" s="7" t="s">
        <v>17</v>
      </c>
      <c r="B12" s="8">
        <v>12546.55</v>
      </c>
      <c r="C12" s="8">
        <v>12546.55</v>
      </c>
      <c r="D12" s="8">
        <v>12546.55</v>
      </c>
      <c r="E12" s="8">
        <f t="shared" si="0"/>
        <v>100</v>
      </c>
      <c r="F12" s="8">
        <f t="shared" si="1"/>
        <v>100</v>
      </c>
      <c r="G12" s="9"/>
      <c r="H12" s="9"/>
    </row>
    <row r="13" spans="1:8" ht="15.75" customHeight="1">
      <c r="A13" s="7" t="s">
        <v>18</v>
      </c>
      <c r="B13" s="8">
        <v>12546.55</v>
      </c>
      <c r="C13" s="8">
        <v>12546.55</v>
      </c>
      <c r="D13" s="8">
        <v>0</v>
      </c>
      <c r="E13" s="8">
        <f t="shared" si="0"/>
        <v>0</v>
      </c>
      <c r="F13" s="8">
        <f t="shared" si="1"/>
        <v>0</v>
      </c>
      <c r="G13" s="9"/>
      <c r="H13" s="9"/>
    </row>
    <row r="14" spans="1:8" ht="15.75" customHeight="1">
      <c r="A14" s="7" t="s">
        <v>19</v>
      </c>
      <c r="B14" s="8">
        <v>37639.65</v>
      </c>
      <c r="C14" s="8">
        <v>37639.65</v>
      </c>
      <c r="D14" s="8">
        <v>37639.65</v>
      </c>
      <c r="E14" s="8">
        <f t="shared" si="0"/>
        <v>100</v>
      </c>
      <c r="F14" s="8">
        <f t="shared" si="1"/>
        <v>100</v>
      </c>
      <c r="G14" s="9"/>
      <c r="H14" s="9"/>
    </row>
    <row r="15" spans="1:8" ht="15.75" customHeight="1">
      <c r="A15" s="7" t="s">
        <v>20</v>
      </c>
      <c r="B15" s="8">
        <v>72160.98</v>
      </c>
      <c r="C15" s="8">
        <v>72160.98</v>
      </c>
      <c r="D15" s="8">
        <v>72160.98</v>
      </c>
      <c r="E15" s="8">
        <f t="shared" si="0"/>
        <v>100</v>
      </c>
      <c r="F15" s="8">
        <f t="shared" si="1"/>
        <v>100</v>
      </c>
      <c r="G15" s="9"/>
      <c r="H15" s="9"/>
    </row>
    <row r="16" spans="1:8" ht="15.75" customHeight="1">
      <c r="A16" s="7" t="s">
        <v>21</v>
      </c>
      <c r="B16" s="8">
        <v>12546.55</v>
      </c>
      <c r="C16" s="8">
        <v>12546.55</v>
      </c>
      <c r="D16" s="8">
        <v>11613.6</v>
      </c>
      <c r="E16" s="8">
        <f t="shared" si="0"/>
        <v>92.56409132390976</v>
      </c>
      <c r="F16" s="8">
        <f t="shared" si="1"/>
        <v>92.56409132390976</v>
      </c>
      <c r="G16" s="9"/>
      <c r="H16" s="9"/>
    </row>
    <row r="17" spans="1:8" ht="15.75" customHeight="1">
      <c r="A17" s="7" t="s">
        <v>22</v>
      </c>
      <c r="B17" s="8">
        <v>12546.55</v>
      </c>
      <c r="C17" s="8">
        <v>12546.55</v>
      </c>
      <c r="D17" s="8">
        <v>12536.91</v>
      </c>
      <c r="E17" s="8">
        <f t="shared" si="0"/>
        <v>99.92316612933436</v>
      </c>
      <c r="F17" s="8">
        <f t="shared" si="1"/>
        <v>99.92316612933436</v>
      </c>
      <c r="G17" s="9"/>
      <c r="H17" s="9"/>
    </row>
    <row r="18" spans="1:8" ht="15.75" customHeight="1">
      <c r="A18" s="7" t="s">
        <v>23</v>
      </c>
      <c r="B18" s="8">
        <v>12546.55</v>
      </c>
      <c r="C18" s="8">
        <v>12546.55</v>
      </c>
      <c r="D18" s="8">
        <v>0</v>
      </c>
      <c r="E18" s="8">
        <f t="shared" si="0"/>
        <v>0</v>
      </c>
      <c r="F18" s="8">
        <f t="shared" si="1"/>
        <v>0</v>
      </c>
      <c r="G18" s="9"/>
      <c r="H18" s="9"/>
    </row>
    <row r="19" spans="1:8" ht="15.75" customHeight="1">
      <c r="A19" s="7" t="s">
        <v>24</v>
      </c>
      <c r="B19" s="8">
        <v>12546.55</v>
      </c>
      <c r="C19" s="8">
        <v>12546.55</v>
      </c>
      <c r="D19" s="8">
        <v>11613.6</v>
      </c>
      <c r="E19" s="8">
        <f t="shared" si="0"/>
        <v>92.56409132390976</v>
      </c>
      <c r="F19" s="8">
        <f t="shared" si="1"/>
        <v>92.56409132390976</v>
      </c>
      <c r="G19" s="9"/>
      <c r="H19" s="9"/>
    </row>
    <row r="20" spans="1:8" ht="15.75" customHeight="1">
      <c r="A20" s="7" t="s">
        <v>25</v>
      </c>
      <c r="B20" s="8">
        <v>12546.55</v>
      </c>
      <c r="C20" s="8">
        <v>12546.55</v>
      </c>
      <c r="D20" s="8">
        <v>12546.55</v>
      </c>
      <c r="E20" s="8">
        <f t="shared" si="0"/>
        <v>100</v>
      </c>
      <c r="F20" s="8">
        <f t="shared" si="1"/>
        <v>100</v>
      </c>
      <c r="G20" s="9"/>
      <c r="H20" s="9"/>
    </row>
    <row r="21" spans="1:8" ht="15.75" customHeight="1">
      <c r="A21" s="7" t="s">
        <v>26</v>
      </c>
      <c r="B21" s="8">
        <v>17565.17</v>
      </c>
      <c r="C21" s="8">
        <v>17565.17</v>
      </c>
      <c r="D21" s="8">
        <v>17565.17</v>
      </c>
      <c r="E21" s="8">
        <f t="shared" si="0"/>
        <v>100</v>
      </c>
      <c r="F21" s="8">
        <f t="shared" si="1"/>
        <v>100</v>
      </c>
      <c r="G21" s="9"/>
      <c r="H21" s="9"/>
    </row>
    <row r="22" spans="1:8" ht="15.75" customHeight="1">
      <c r="A22" s="7" t="s">
        <v>27</v>
      </c>
      <c r="B22" s="8">
        <v>69651.67</v>
      </c>
      <c r="C22" s="8">
        <v>69651.67</v>
      </c>
      <c r="D22" s="8">
        <v>22583.75</v>
      </c>
      <c r="E22" s="8">
        <f t="shared" si="0"/>
        <v>32.42384568812205</v>
      </c>
      <c r="F22" s="8">
        <f t="shared" si="1"/>
        <v>32.42384568812205</v>
      </c>
      <c r="G22" s="9"/>
      <c r="H22" s="9"/>
    </row>
    <row r="23" spans="1:8" ht="15.75" customHeight="1">
      <c r="A23" s="7" t="s">
        <v>28</v>
      </c>
      <c r="B23" s="8">
        <v>20074.48</v>
      </c>
      <c r="C23" s="8">
        <v>20074.48</v>
      </c>
      <c r="D23" s="8">
        <v>20074.48</v>
      </c>
      <c r="E23" s="8">
        <f t="shared" si="0"/>
        <v>100</v>
      </c>
      <c r="F23" s="8">
        <f t="shared" si="1"/>
        <v>100</v>
      </c>
      <c r="G23" s="9"/>
      <c r="H23" s="9"/>
    </row>
    <row r="24" spans="1:8" ht="15.75" customHeight="1">
      <c r="A24" s="7" t="s">
        <v>29</v>
      </c>
      <c r="B24" s="8">
        <v>12546.55</v>
      </c>
      <c r="C24" s="8">
        <v>12546.55</v>
      </c>
      <c r="D24" s="8">
        <v>0</v>
      </c>
      <c r="E24" s="8">
        <f t="shared" si="0"/>
        <v>0</v>
      </c>
      <c r="F24" s="8">
        <f t="shared" si="1"/>
        <v>0</v>
      </c>
      <c r="G24" s="9"/>
      <c r="H24" s="9"/>
    </row>
    <row r="25" spans="1:8" ht="15.75" customHeight="1">
      <c r="A25" s="7" t="s">
        <v>30</v>
      </c>
      <c r="B25" s="8">
        <v>17565.17</v>
      </c>
      <c r="C25" s="8">
        <v>17565.17</v>
      </c>
      <c r="D25" s="8">
        <v>17565.17</v>
      </c>
      <c r="E25" s="8">
        <f t="shared" si="0"/>
        <v>100</v>
      </c>
      <c r="F25" s="8">
        <f t="shared" si="1"/>
        <v>100</v>
      </c>
      <c r="G25" s="9"/>
      <c r="H25" s="9"/>
    </row>
    <row r="26" spans="1:8" ht="15.75" customHeight="1">
      <c r="A26" s="7" t="s">
        <v>31</v>
      </c>
      <c r="B26" s="8">
        <v>106682.31</v>
      </c>
      <c r="C26" s="8">
        <v>106682.31</v>
      </c>
      <c r="D26" s="8">
        <v>0</v>
      </c>
      <c r="E26" s="8">
        <f t="shared" si="0"/>
        <v>0</v>
      </c>
      <c r="F26" s="8">
        <f t="shared" si="1"/>
        <v>0</v>
      </c>
      <c r="G26" s="9"/>
      <c r="H26" s="9"/>
    </row>
    <row r="27" spans="1:8" ht="15.75" customHeight="1">
      <c r="A27" s="7" t="s">
        <v>32</v>
      </c>
      <c r="B27" s="8">
        <v>20074.48</v>
      </c>
      <c r="C27" s="8">
        <v>20074.48</v>
      </c>
      <c r="D27" s="8">
        <v>20074.48</v>
      </c>
      <c r="E27" s="8">
        <f t="shared" si="0"/>
        <v>100</v>
      </c>
      <c r="F27" s="8">
        <f t="shared" si="1"/>
        <v>100</v>
      </c>
      <c r="G27" s="9"/>
      <c r="H27" s="9"/>
    </row>
    <row r="28" spans="1:8" ht="15.75" customHeight="1">
      <c r="A28" s="7" t="s">
        <v>33</v>
      </c>
      <c r="B28" s="8">
        <v>161278.12</v>
      </c>
      <c r="C28" s="8">
        <v>161278.12</v>
      </c>
      <c r="D28" s="8">
        <v>20074.48</v>
      </c>
      <c r="E28" s="8">
        <f t="shared" si="0"/>
        <v>12.447119299257704</v>
      </c>
      <c r="F28" s="8">
        <f t="shared" si="1"/>
        <v>12.447119299257704</v>
      </c>
      <c r="G28" s="9"/>
      <c r="H28" s="9"/>
    </row>
    <row r="29" spans="1:8" ht="15.75" customHeight="1">
      <c r="A29" s="7" t="s">
        <v>34</v>
      </c>
      <c r="B29" s="8">
        <v>25093.1</v>
      </c>
      <c r="C29" s="8">
        <v>25093.1</v>
      </c>
      <c r="D29" s="8">
        <v>25093.1</v>
      </c>
      <c r="E29" s="8">
        <f t="shared" si="0"/>
        <v>100</v>
      </c>
      <c r="F29" s="8">
        <f t="shared" si="1"/>
        <v>100</v>
      </c>
      <c r="G29" s="9"/>
      <c r="H29" s="9"/>
    </row>
    <row r="30" spans="1:8" ht="15.75" customHeight="1">
      <c r="A30" s="7" t="s">
        <v>35</v>
      </c>
      <c r="B30" s="8">
        <v>12546.55</v>
      </c>
      <c r="C30" s="8">
        <v>12546.55</v>
      </c>
      <c r="D30" s="8">
        <v>0</v>
      </c>
      <c r="E30" s="8">
        <f t="shared" si="0"/>
        <v>0</v>
      </c>
      <c r="F30" s="8">
        <f t="shared" si="1"/>
        <v>0</v>
      </c>
      <c r="G30" s="9"/>
      <c r="H30" s="9"/>
    </row>
    <row r="31" spans="1:8" ht="15.75" customHeight="1">
      <c r="A31" s="7" t="s">
        <v>36</v>
      </c>
      <c r="B31" s="8">
        <v>25093.1</v>
      </c>
      <c r="C31" s="8">
        <v>25093.1</v>
      </c>
      <c r="D31" s="8">
        <v>25093.1</v>
      </c>
      <c r="E31" s="8">
        <f t="shared" si="0"/>
        <v>100</v>
      </c>
      <c r="F31" s="8">
        <f t="shared" si="1"/>
        <v>100</v>
      </c>
      <c r="G31" s="9"/>
      <c r="H31" s="9"/>
    </row>
    <row r="32" spans="1:8" ht="15.75" customHeight="1">
      <c r="A32" s="7" t="s">
        <v>37</v>
      </c>
      <c r="B32" s="8">
        <v>681534.11</v>
      </c>
      <c r="C32" s="8">
        <v>681534.11</v>
      </c>
      <c r="D32" s="8">
        <v>22583.79</v>
      </c>
      <c r="E32" s="8">
        <f t="shared" si="0"/>
        <v>3.3136698029684823</v>
      </c>
      <c r="F32" s="8">
        <f t="shared" si="1"/>
        <v>3.3136698029684823</v>
      </c>
      <c r="G32" s="9"/>
      <c r="H32" s="9"/>
    </row>
    <row r="33" spans="1:8" ht="15.75" customHeight="1">
      <c r="A33" s="7" t="s">
        <v>38</v>
      </c>
      <c r="B33" s="8">
        <v>12546.55</v>
      </c>
      <c r="C33" s="8">
        <v>12546.55</v>
      </c>
      <c r="D33" s="8">
        <v>0</v>
      </c>
      <c r="E33" s="8">
        <f t="shared" si="0"/>
        <v>0</v>
      </c>
      <c r="F33" s="8">
        <f t="shared" si="1"/>
        <v>0</v>
      </c>
      <c r="G33" s="9"/>
      <c r="H33" s="9"/>
    </row>
    <row r="34" spans="1:8" ht="15.75" customHeight="1">
      <c r="A34" s="7" t="s">
        <v>39</v>
      </c>
      <c r="B34" s="8">
        <v>12546.55</v>
      </c>
      <c r="C34" s="8">
        <v>12546.55</v>
      </c>
      <c r="D34" s="8">
        <v>12546.55</v>
      </c>
      <c r="E34" s="8">
        <f t="shared" si="0"/>
        <v>100</v>
      </c>
      <c r="F34" s="8">
        <f t="shared" si="1"/>
        <v>100</v>
      </c>
      <c r="G34" s="9"/>
      <c r="H34" s="9"/>
    </row>
    <row r="35" spans="1:8" ht="15.75" customHeight="1">
      <c r="A35" s="7" t="s">
        <v>40</v>
      </c>
      <c r="B35" s="8">
        <v>200818.07</v>
      </c>
      <c r="C35" s="8">
        <v>200818.07</v>
      </c>
      <c r="D35" s="8">
        <v>12546.550000000001</v>
      </c>
      <c r="E35" s="8">
        <f t="shared" si="0"/>
        <v>6.247719639970646</v>
      </c>
      <c r="F35" s="8">
        <f t="shared" si="1"/>
        <v>6.247719639970646</v>
      </c>
      <c r="G35" s="9"/>
      <c r="H35" s="9"/>
    </row>
    <row r="36" spans="1:8" ht="15.75" customHeight="1">
      <c r="A36" s="7" t="s">
        <v>41</v>
      </c>
      <c r="B36" s="8">
        <v>12546.55</v>
      </c>
      <c r="C36" s="8">
        <v>125465.55</v>
      </c>
      <c r="D36" s="8">
        <v>125465.55</v>
      </c>
      <c r="E36" s="8">
        <f t="shared" si="0"/>
        <v>1000.0003985159267</v>
      </c>
      <c r="F36" s="8">
        <f t="shared" si="1"/>
        <v>100</v>
      </c>
      <c r="G36" s="9"/>
      <c r="H36" s="9"/>
    </row>
    <row r="37" spans="1:8" ht="15.75" customHeight="1" hidden="1">
      <c r="A37" s="7" t="s">
        <v>42</v>
      </c>
      <c r="B37" s="7"/>
      <c r="C37" s="8"/>
      <c r="E37" s="8" t="e">
        <f t="shared" si="0"/>
        <v>#DIV/0!</v>
      </c>
      <c r="F37" s="8" t="e">
        <f t="shared" si="1"/>
        <v>#DIV/0!</v>
      </c>
      <c r="G37" s="9"/>
      <c r="H37" s="9"/>
    </row>
    <row r="38" spans="1:7" ht="18" customHeight="1">
      <c r="A38" s="11" t="s">
        <v>43</v>
      </c>
      <c r="B38" s="12">
        <f>SUM(B4:B37)</f>
        <v>3886751.799999998</v>
      </c>
      <c r="C38" s="12">
        <f>SUM(C4:C37)</f>
        <v>4131896.7999999975</v>
      </c>
      <c r="D38" s="12">
        <f>SUM(D4:D37)</f>
        <v>2876158.3899999997</v>
      </c>
      <c r="E38" s="12">
        <f t="shared" si="0"/>
        <v>73.99902381211996</v>
      </c>
      <c r="F38" s="16">
        <f t="shared" si="1"/>
        <v>69.60866955825232</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B40" sqref="B40"/>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9" customHeight="1">
      <c r="A1" s="47" t="s">
        <v>45</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31800</v>
      </c>
      <c r="C4" s="8">
        <v>29680</v>
      </c>
      <c r="D4" s="8">
        <v>29680</v>
      </c>
      <c r="E4" s="8">
        <f>D4/B4*100</f>
        <v>93.33333333333333</v>
      </c>
      <c r="F4" s="8">
        <f>D4/C4*100</f>
        <v>100</v>
      </c>
      <c r="G4" s="9"/>
      <c r="H4" s="9"/>
    </row>
    <row r="5" spans="1:8" ht="15.75" customHeight="1">
      <c r="A5" s="7" t="s">
        <v>10</v>
      </c>
      <c r="B5" s="8">
        <v>9540</v>
      </c>
      <c r="C5" s="8">
        <v>6360</v>
      </c>
      <c r="D5" s="8">
        <v>6360</v>
      </c>
      <c r="E5" s="8">
        <f aca="true" t="shared" si="0" ref="E5:E38">D5/B5*100</f>
        <v>66.66666666666666</v>
      </c>
      <c r="F5" s="8">
        <f>D5/C5*100</f>
        <v>100</v>
      </c>
      <c r="G5" s="9"/>
      <c r="H5" s="9"/>
    </row>
    <row r="6" spans="1:8" ht="15.75" customHeight="1">
      <c r="A6" s="7" t="s">
        <v>11</v>
      </c>
      <c r="B6" s="8">
        <v>0</v>
      </c>
      <c r="C6" s="8">
        <v>0</v>
      </c>
      <c r="D6" s="8">
        <v>0</v>
      </c>
      <c r="E6" s="8">
        <v>0</v>
      </c>
      <c r="F6" s="8">
        <v>0</v>
      </c>
      <c r="G6" s="9"/>
      <c r="H6" s="9"/>
    </row>
    <row r="7" spans="1:8" ht="15.75" customHeight="1">
      <c r="A7" s="7" t="s">
        <v>12</v>
      </c>
      <c r="B7" s="8">
        <v>0</v>
      </c>
      <c r="C7" s="8">
        <v>0</v>
      </c>
      <c r="D7" s="8">
        <v>0</v>
      </c>
      <c r="E7" s="8">
        <v>0</v>
      </c>
      <c r="F7" s="8">
        <v>0</v>
      </c>
      <c r="G7" s="9"/>
      <c r="H7" s="9"/>
    </row>
    <row r="8" spans="1:8" ht="15.75" customHeight="1">
      <c r="A8" s="7" t="s">
        <v>13</v>
      </c>
      <c r="B8" s="8">
        <v>0</v>
      </c>
      <c r="C8" s="8">
        <v>0</v>
      </c>
      <c r="D8" s="8">
        <v>0</v>
      </c>
      <c r="E8" s="8">
        <v>0</v>
      </c>
      <c r="F8" s="8">
        <v>0</v>
      </c>
      <c r="G8" s="9"/>
      <c r="H8" s="9"/>
    </row>
    <row r="9" spans="1:8" ht="15.75" customHeight="1">
      <c r="A9" s="7" t="s">
        <v>14</v>
      </c>
      <c r="B9" s="8">
        <v>0</v>
      </c>
      <c r="C9" s="8">
        <v>0</v>
      </c>
      <c r="D9" s="8">
        <v>0</v>
      </c>
      <c r="E9" s="8">
        <v>0</v>
      </c>
      <c r="F9" s="8">
        <v>0</v>
      </c>
      <c r="G9" s="9"/>
      <c r="H9" s="9"/>
    </row>
    <row r="10" spans="1:8" ht="15.75" customHeight="1">
      <c r="A10" s="7" t="s">
        <v>15</v>
      </c>
      <c r="B10" s="8">
        <v>222600</v>
      </c>
      <c r="C10" s="8">
        <v>191065</v>
      </c>
      <c r="D10" s="8">
        <v>191065</v>
      </c>
      <c r="E10" s="8">
        <f t="shared" si="0"/>
        <v>85.83333333333333</v>
      </c>
      <c r="F10" s="8">
        <f aca="true" t="shared" si="1" ref="F10:F38">D10/C10*100</f>
        <v>100</v>
      </c>
      <c r="G10" s="9"/>
      <c r="H10" s="9"/>
    </row>
    <row r="11" spans="1:8" ht="15.75" customHeight="1">
      <c r="A11" s="7" t="s">
        <v>16</v>
      </c>
      <c r="B11" s="8">
        <v>289380</v>
      </c>
      <c r="C11" s="8">
        <v>273230</v>
      </c>
      <c r="D11" s="8">
        <v>269430</v>
      </c>
      <c r="E11" s="8">
        <f t="shared" si="0"/>
        <v>93.10595065312046</v>
      </c>
      <c r="F11" s="8">
        <f t="shared" si="1"/>
        <v>98.60923031877905</v>
      </c>
      <c r="G11" s="9"/>
      <c r="H11" s="9"/>
    </row>
    <row r="12" spans="1:8" ht="15.75" customHeight="1">
      <c r="A12" s="7" t="s">
        <v>17</v>
      </c>
      <c r="B12" s="8">
        <v>178080</v>
      </c>
      <c r="C12" s="8">
        <v>156615</v>
      </c>
      <c r="D12" s="8">
        <v>156615</v>
      </c>
      <c r="E12" s="8">
        <f t="shared" si="0"/>
        <v>87.94642857142857</v>
      </c>
      <c r="F12" s="8">
        <f t="shared" si="1"/>
        <v>100</v>
      </c>
      <c r="G12" s="9"/>
      <c r="H12" s="9"/>
    </row>
    <row r="13" spans="1:8" ht="15.75" customHeight="1">
      <c r="A13" s="7" t="s">
        <v>18</v>
      </c>
      <c r="B13" s="8">
        <v>117660</v>
      </c>
      <c r="C13" s="8">
        <v>80295</v>
      </c>
      <c r="D13" s="8">
        <v>80295</v>
      </c>
      <c r="E13" s="8">
        <f t="shared" si="0"/>
        <v>68.24324324324324</v>
      </c>
      <c r="F13" s="8">
        <f t="shared" si="1"/>
        <v>100</v>
      </c>
      <c r="G13" s="9"/>
      <c r="H13" s="9"/>
    </row>
    <row r="14" spans="1:8" ht="15.75" customHeight="1">
      <c r="A14" s="7" t="s">
        <v>19</v>
      </c>
      <c r="B14" s="8">
        <v>155820</v>
      </c>
      <c r="C14" s="8">
        <v>129055</v>
      </c>
      <c r="D14" s="8">
        <v>109710</v>
      </c>
      <c r="E14" s="8">
        <f t="shared" si="0"/>
        <v>70.40816326530613</v>
      </c>
      <c r="F14" s="8">
        <f t="shared" si="1"/>
        <v>85.01026694045176</v>
      </c>
      <c r="G14" s="9"/>
      <c r="H14" s="9"/>
    </row>
    <row r="15" spans="1:8" ht="15.75" customHeight="1">
      <c r="A15" s="7" t="s">
        <v>20</v>
      </c>
      <c r="B15" s="8">
        <v>174900</v>
      </c>
      <c r="C15" s="8">
        <v>162180</v>
      </c>
      <c r="D15" s="8">
        <v>161650</v>
      </c>
      <c r="E15" s="8">
        <f t="shared" si="0"/>
        <v>92.42424242424242</v>
      </c>
      <c r="F15" s="8">
        <f t="shared" si="1"/>
        <v>99.67320261437908</v>
      </c>
      <c r="G15" s="9"/>
      <c r="H15" s="9"/>
    </row>
    <row r="16" spans="1:8" ht="15.75" customHeight="1">
      <c r="A16" s="7" t="s">
        <v>21</v>
      </c>
      <c r="B16" s="8">
        <v>117660</v>
      </c>
      <c r="C16" s="8">
        <v>112934.17</v>
      </c>
      <c r="D16" s="8">
        <v>112934.17</v>
      </c>
      <c r="E16" s="8">
        <f t="shared" si="0"/>
        <v>95.98348631650518</v>
      </c>
      <c r="F16" s="8">
        <f t="shared" si="1"/>
        <v>100</v>
      </c>
      <c r="G16" s="9"/>
      <c r="H16" s="9"/>
    </row>
    <row r="17" spans="1:8" ht="15.75" customHeight="1">
      <c r="A17" s="7" t="s">
        <v>22</v>
      </c>
      <c r="B17" s="8">
        <v>114480</v>
      </c>
      <c r="C17" s="8">
        <v>104795</v>
      </c>
      <c r="D17" s="8">
        <v>104795</v>
      </c>
      <c r="E17" s="8">
        <f t="shared" si="0"/>
        <v>91.5400069881202</v>
      </c>
      <c r="F17" s="8">
        <f t="shared" si="1"/>
        <v>100</v>
      </c>
      <c r="G17" s="9"/>
      <c r="H17" s="9"/>
    </row>
    <row r="18" spans="1:8" ht="15.75" customHeight="1">
      <c r="A18" s="7" t="s">
        <v>23</v>
      </c>
      <c r="B18" s="8">
        <v>15900</v>
      </c>
      <c r="C18" s="8">
        <v>13515</v>
      </c>
      <c r="D18" s="8">
        <v>13515</v>
      </c>
      <c r="E18" s="8">
        <f t="shared" si="0"/>
        <v>85</v>
      </c>
      <c r="F18" s="8">
        <f t="shared" si="1"/>
        <v>100</v>
      </c>
      <c r="G18" s="9"/>
      <c r="H18" s="9"/>
    </row>
    <row r="19" spans="1:8" ht="15.75" customHeight="1">
      <c r="A19" s="7" t="s">
        <v>24</v>
      </c>
      <c r="B19" s="8">
        <v>133560</v>
      </c>
      <c r="C19" s="8">
        <v>64395</v>
      </c>
      <c r="D19" s="8">
        <v>64395</v>
      </c>
      <c r="E19" s="8">
        <f t="shared" si="0"/>
        <v>48.214285714285715</v>
      </c>
      <c r="F19" s="8">
        <f t="shared" si="1"/>
        <v>100</v>
      </c>
      <c r="G19" s="9"/>
      <c r="H19" s="9"/>
    </row>
    <row r="20" spans="1:8" ht="15.75" customHeight="1">
      <c r="A20" s="7" t="s">
        <v>25</v>
      </c>
      <c r="B20" s="8">
        <v>108120</v>
      </c>
      <c r="C20" s="8">
        <v>80295</v>
      </c>
      <c r="D20" s="8">
        <v>80295</v>
      </c>
      <c r="E20" s="8">
        <f t="shared" si="0"/>
        <v>74.26470588235294</v>
      </c>
      <c r="F20" s="8">
        <f t="shared" si="1"/>
        <v>100</v>
      </c>
      <c r="G20" s="9"/>
      <c r="H20" s="9"/>
    </row>
    <row r="21" spans="1:8" ht="15.75" customHeight="1">
      <c r="A21" s="7" t="s">
        <v>26</v>
      </c>
      <c r="B21" s="8">
        <v>257580</v>
      </c>
      <c r="C21" s="8">
        <v>259435</v>
      </c>
      <c r="D21" s="8">
        <v>255195</v>
      </c>
      <c r="E21" s="8">
        <f t="shared" si="0"/>
        <v>99.07407407407408</v>
      </c>
      <c r="F21" s="8">
        <f t="shared" si="1"/>
        <v>98.36567926455567</v>
      </c>
      <c r="G21" s="9"/>
      <c r="H21" s="9"/>
    </row>
    <row r="22" spans="1:8" ht="15.75" customHeight="1">
      <c r="A22" s="7" t="s">
        <v>27</v>
      </c>
      <c r="B22" s="8">
        <v>114480</v>
      </c>
      <c r="C22" s="8">
        <v>73405</v>
      </c>
      <c r="D22" s="8">
        <v>73405</v>
      </c>
      <c r="E22" s="8">
        <f t="shared" si="0"/>
        <v>64.12037037037037</v>
      </c>
      <c r="F22" s="8">
        <f t="shared" si="1"/>
        <v>100</v>
      </c>
      <c r="G22" s="9"/>
      <c r="H22" s="9"/>
    </row>
    <row r="23" spans="1:8" ht="15.75" customHeight="1">
      <c r="A23" s="7" t="s">
        <v>28</v>
      </c>
      <c r="B23" s="8">
        <v>98580</v>
      </c>
      <c r="C23" s="8">
        <v>91755</v>
      </c>
      <c r="D23" s="8">
        <v>91755</v>
      </c>
      <c r="E23" s="8">
        <f t="shared" si="0"/>
        <v>93.07668898356664</v>
      </c>
      <c r="F23" s="8">
        <f t="shared" si="1"/>
        <v>100</v>
      </c>
      <c r="G23" s="9"/>
      <c r="H23" s="9"/>
    </row>
    <row r="24" spans="1:8" ht="15.75" customHeight="1">
      <c r="A24" s="7" t="s">
        <v>29</v>
      </c>
      <c r="B24" s="8">
        <v>159000</v>
      </c>
      <c r="C24" s="8">
        <v>133825</v>
      </c>
      <c r="D24" s="8">
        <v>133825</v>
      </c>
      <c r="E24" s="8">
        <f t="shared" si="0"/>
        <v>84.16666666666667</v>
      </c>
      <c r="F24" s="8">
        <f t="shared" si="1"/>
        <v>100</v>
      </c>
      <c r="G24" s="9"/>
      <c r="H24" s="9"/>
    </row>
    <row r="25" spans="1:8" ht="15.75" customHeight="1">
      <c r="A25" s="7" t="s">
        <v>30</v>
      </c>
      <c r="B25" s="8">
        <v>82680</v>
      </c>
      <c r="C25" s="8">
        <v>80295</v>
      </c>
      <c r="D25" s="8">
        <v>80295</v>
      </c>
      <c r="E25" s="8">
        <f t="shared" si="0"/>
        <v>97.11538461538461</v>
      </c>
      <c r="F25" s="8">
        <f t="shared" si="1"/>
        <v>100</v>
      </c>
      <c r="G25" s="9"/>
      <c r="H25" s="9"/>
    </row>
    <row r="26" spans="1:8" ht="15.75" customHeight="1">
      <c r="A26" s="7" t="s">
        <v>31</v>
      </c>
      <c r="B26" s="8">
        <v>181260</v>
      </c>
      <c r="C26" s="8">
        <v>176490</v>
      </c>
      <c r="D26" s="8">
        <v>176490</v>
      </c>
      <c r="E26" s="8">
        <f t="shared" si="0"/>
        <v>97.36842105263158</v>
      </c>
      <c r="F26" s="8">
        <f t="shared" si="1"/>
        <v>100</v>
      </c>
      <c r="G26" s="9"/>
      <c r="H26" s="9"/>
    </row>
    <row r="27" spans="1:8" ht="15.75" customHeight="1">
      <c r="A27" s="7" t="s">
        <v>32</v>
      </c>
      <c r="B27" s="8">
        <v>139920</v>
      </c>
      <c r="C27" s="8">
        <v>115406</v>
      </c>
      <c r="D27" s="8">
        <v>115406</v>
      </c>
      <c r="E27" s="8">
        <f t="shared" si="0"/>
        <v>82.47998856489423</v>
      </c>
      <c r="F27" s="8">
        <f t="shared" si="1"/>
        <v>100</v>
      </c>
      <c r="G27" s="9"/>
      <c r="H27" s="9"/>
    </row>
    <row r="28" spans="1:8" ht="15.75" customHeight="1">
      <c r="A28" s="7" t="s">
        <v>33</v>
      </c>
      <c r="B28" s="8">
        <v>193980</v>
      </c>
      <c r="C28" s="8">
        <v>162710</v>
      </c>
      <c r="D28" s="8">
        <v>162180</v>
      </c>
      <c r="E28" s="8">
        <f t="shared" si="0"/>
        <v>83.60655737704919</v>
      </c>
      <c r="F28" s="8">
        <f t="shared" si="1"/>
        <v>99.6742671009772</v>
      </c>
      <c r="G28" s="9"/>
      <c r="H28" s="9"/>
    </row>
    <row r="29" spans="1:8" ht="15.75" customHeight="1">
      <c r="A29" s="7" t="s">
        <v>34</v>
      </c>
      <c r="B29" s="8">
        <v>127200</v>
      </c>
      <c r="C29" s="8">
        <v>111300</v>
      </c>
      <c r="D29" s="8">
        <v>111300</v>
      </c>
      <c r="E29" s="8">
        <f t="shared" si="0"/>
        <v>87.5</v>
      </c>
      <c r="F29" s="8">
        <f t="shared" si="1"/>
        <v>100</v>
      </c>
      <c r="G29" s="9"/>
      <c r="H29" s="9"/>
    </row>
    <row r="30" spans="1:8" ht="15.75" customHeight="1">
      <c r="A30" s="7" t="s">
        <v>35</v>
      </c>
      <c r="B30" s="8">
        <v>69960</v>
      </c>
      <c r="C30" s="8">
        <v>72875</v>
      </c>
      <c r="D30" s="8">
        <v>72875</v>
      </c>
      <c r="E30" s="8">
        <f t="shared" si="0"/>
        <v>104.16666666666667</v>
      </c>
      <c r="F30" s="8">
        <f t="shared" si="1"/>
        <v>100</v>
      </c>
      <c r="G30" s="9"/>
      <c r="H30" s="9"/>
    </row>
    <row r="31" spans="1:8" ht="15.75" customHeight="1">
      <c r="A31" s="7" t="s">
        <v>36</v>
      </c>
      <c r="B31" s="8">
        <v>38160</v>
      </c>
      <c r="C31" s="8">
        <v>31800</v>
      </c>
      <c r="D31" s="8">
        <v>31800</v>
      </c>
      <c r="E31" s="8">
        <f t="shared" si="0"/>
        <v>83.33333333333334</v>
      </c>
      <c r="F31" s="8">
        <f t="shared" si="1"/>
        <v>100</v>
      </c>
      <c r="G31" s="9"/>
      <c r="H31" s="9"/>
    </row>
    <row r="32" spans="1:8" ht="15.75" customHeight="1">
      <c r="A32" s="7" t="s">
        <v>37</v>
      </c>
      <c r="B32" s="8">
        <v>120840</v>
      </c>
      <c r="C32" s="8">
        <v>115275</v>
      </c>
      <c r="D32" s="8">
        <v>115275</v>
      </c>
      <c r="E32" s="8">
        <f t="shared" si="0"/>
        <v>95.39473684210526</v>
      </c>
      <c r="F32" s="8">
        <f t="shared" si="1"/>
        <v>100</v>
      </c>
      <c r="G32" s="9"/>
      <c r="H32" s="9"/>
    </row>
    <row r="33" spans="1:8" ht="15.75" customHeight="1">
      <c r="A33" s="7" t="s">
        <v>38</v>
      </c>
      <c r="B33" s="8">
        <v>95400</v>
      </c>
      <c r="C33" s="8">
        <v>94481</v>
      </c>
      <c r="D33" s="8">
        <v>94481</v>
      </c>
      <c r="E33" s="8">
        <f t="shared" si="0"/>
        <v>99.03668763102725</v>
      </c>
      <c r="F33" s="8">
        <f t="shared" si="1"/>
        <v>100</v>
      </c>
      <c r="G33" s="9"/>
      <c r="H33" s="9"/>
    </row>
    <row r="34" spans="1:8" ht="15.75" customHeight="1">
      <c r="A34" s="7" t="s">
        <v>39</v>
      </c>
      <c r="B34" s="8">
        <v>54060</v>
      </c>
      <c r="C34" s="8">
        <v>54060</v>
      </c>
      <c r="D34" s="8">
        <v>50880</v>
      </c>
      <c r="E34" s="8">
        <f t="shared" si="0"/>
        <v>94.11764705882352</v>
      </c>
      <c r="F34" s="8">
        <f t="shared" si="1"/>
        <v>94.11764705882352</v>
      </c>
      <c r="G34" s="9"/>
      <c r="H34" s="9"/>
    </row>
    <row r="35" spans="1:8" ht="15.75" customHeight="1">
      <c r="A35" s="7" t="s">
        <v>40</v>
      </c>
      <c r="B35" s="8">
        <v>89040</v>
      </c>
      <c r="C35" s="8">
        <v>85860</v>
      </c>
      <c r="D35" s="8">
        <v>85860</v>
      </c>
      <c r="E35" s="8">
        <f t="shared" si="0"/>
        <v>96.42857142857143</v>
      </c>
      <c r="F35" s="8">
        <f t="shared" si="1"/>
        <v>100</v>
      </c>
      <c r="G35" s="9"/>
      <c r="H35" s="9"/>
    </row>
    <row r="36" spans="1:8" ht="15.75" customHeight="1">
      <c r="A36" s="7" t="s">
        <v>41</v>
      </c>
      <c r="B36" s="8">
        <v>139920</v>
      </c>
      <c r="C36" s="8">
        <v>99110</v>
      </c>
      <c r="D36" s="8">
        <v>98315</v>
      </c>
      <c r="E36" s="8">
        <f t="shared" si="0"/>
        <v>70.26515151515152</v>
      </c>
      <c r="F36" s="8">
        <f t="shared" si="1"/>
        <v>99.19786096256684</v>
      </c>
      <c r="G36" s="9"/>
      <c r="H36" s="9"/>
    </row>
    <row r="37" spans="1:8" ht="15.75" customHeight="1" hidden="1">
      <c r="A37" s="7" t="s">
        <v>42</v>
      </c>
      <c r="B37" s="7"/>
      <c r="C37" s="8"/>
      <c r="E37" s="8" t="e">
        <f t="shared" si="0"/>
        <v>#DIV/0!</v>
      </c>
      <c r="F37" s="10" t="e">
        <f t="shared" si="1"/>
        <v>#DIV/0!</v>
      </c>
      <c r="G37" s="9"/>
      <c r="H37" s="9"/>
    </row>
    <row r="38" spans="1:7" ht="18" customHeight="1">
      <c r="A38" s="11" t="s">
        <v>43</v>
      </c>
      <c r="B38" s="12">
        <f>SUM(B4:B37)</f>
        <v>3631560</v>
      </c>
      <c r="C38" s="12">
        <f>SUM(C4:C37)</f>
        <v>3162496.17</v>
      </c>
      <c r="D38" s="12">
        <f>SUM(D4:D37)</f>
        <v>3130076.17</v>
      </c>
      <c r="E38" s="12">
        <f t="shared" si="0"/>
        <v>86.19095292381236</v>
      </c>
      <c r="F38" s="12">
        <f t="shared" si="1"/>
        <v>98.97486041856614</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0">
      <selection activeCell="C46" sqref="C46"/>
    </sheetView>
  </sheetViews>
  <sheetFormatPr defaultColWidth="9.140625" defaultRowHeight="15"/>
  <cols>
    <col min="1" max="1" width="43.7109375" style="3" customWidth="1"/>
    <col min="2" max="2" width="19.421875" style="3" customWidth="1"/>
    <col min="3" max="3" width="20.28125" style="3" customWidth="1"/>
    <col min="4" max="4" width="20.85156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7.75" customHeight="1">
      <c r="A1" s="47" t="s">
        <v>46</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952471182</v>
      </c>
      <c r="C4" s="8">
        <v>952471182</v>
      </c>
      <c r="D4" s="8">
        <v>952471181.9999999</v>
      </c>
      <c r="E4" s="8">
        <f>D4/B4*100</f>
        <v>99.99999999999999</v>
      </c>
      <c r="F4" s="8">
        <f aca="true" t="shared" si="0" ref="F4:F38">D4/C4*100</f>
        <v>99.99999999999999</v>
      </c>
      <c r="G4" s="9"/>
      <c r="H4" s="9"/>
    </row>
    <row r="5" spans="1:8" ht="15.75" customHeight="1">
      <c r="A5" s="7" t="s">
        <v>10</v>
      </c>
      <c r="B5" s="8">
        <v>139762277</v>
      </c>
      <c r="C5" s="8">
        <v>139762277</v>
      </c>
      <c r="D5" s="8">
        <v>139762277</v>
      </c>
      <c r="E5" s="8">
        <f aca="true" t="shared" si="1" ref="E5:E38">D5/B5*100</f>
        <v>100</v>
      </c>
      <c r="F5" s="8">
        <f t="shared" si="0"/>
        <v>100</v>
      </c>
      <c r="G5" s="9"/>
      <c r="H5" s="9"/>
    </row>
    <row r="6" spans="1:8" ht="15.75" customHeight="1">
      <c r="A6" s="7" t="s">
        <v>11</v>
      </c>
      <c r="B6" s="8">
        <v>81928147</v>
      </c>
      <c r="C6" s="8">
        <v>81928147</v>
      </c>
      <c r="D6" s="8">
        <v>81928147</v>
      </c>
      <c r="E6" s="8">
        <f t="shared" si="1"/>
        <v>100</v>
      </c>
      <c r="F6" s="8">
        <f t="shared" si="0"/>
        <v>100</v>
      </c>
      <c r="G6" s="9"/>
      <c r="H6" s="9"/>
    </row>
    <row r="7" spans="1:8" ht="15.75" customHeight="1">
      <c r="A7" s="7" t="s">
        <v>12</v>
      </c>
      <c r="B7" s="8">
        <v>37072738</v>
      </c>
      <c r="C7" s="8">
        <v>37072738</v>
      </c>
      <c r="D7" s="8">
        <v>37072738</v>
      </c>
      <c r="E7" s="8">
        <f t="shared" si="1"/>
        <v>100</v>
      </c>
      <c r="F7" s="8">
        <f t="shared" si="0"/>
        <v>100</v>
      </c>
      <c r="G7" s="9"/>
      <c r="H7" s="9"/>
    </row>
    <row r="8" spans="1:8" ht="15.75" customHeight="1">
      <c r="A8" s="7" t="s">
        <v>13</v>
      </c>
      <c r="B8" s="8">
        <v>41025315</v>
      </c>
      <c r="C8" s="8">
        <v>41025315</v>
      </c>
      <c r="D8" s="8">
        <v>41025315</v>
      </c>
      <c r="E8" s="8">
        <f t="shared" si="1"/>
        <v>100</v>
      </c>
      <c r="F8" s="8">
        <f t="shared" si="0"/>
        <v>100</v>
      </c>
      <c r="G8" s="9"/>
      <c r="H8" s="9"/>
    </row>
    <row r="9" spans="1:8" ht="15.75" customHeight="1">
      <c r="A9" s="7" t="s">
        <v>14</v>
      </c>
      <c r="B9" s="8">
        <v>28459402</v>
      </c>
      <c r="C9" s="8">
        <v>28459402</v>
      </c>
      <c r="D9" s="8">
        <v>28459402</v>
      </c>
      <c r="E9" s="8">
        <f t="shared" si="1"/>
        <v>100</v>
      </c>
      <c r="F9" s="8">
        <f t="shared" si="0"/>
        <v>100</v>
      </c>
      <c r="G9" s="9"/>
      <c r="H9" s="9"/>
    </row>
    <row r="10" spans="1:8" ht="15.75" customHeight="1">
      <c r="A10" s="7" t="s">
        <v>15</v>
      </c>
      <c r="B10" s="8">
        <v>25600844</v>
      </c>
      <c r="C10" s="8">
        <v>25600844</v>
      </c>
      <c r="D10" s="8">
        <v>25600844</v>
      </c>
      <c r="E10" s="8">
        <f t="shared" si="1"/>
        <v>100</v>
      </c>
      <c r="F10" s="8">
        <f t="shared" si="0"/>
        <v>100</v>
      </c>
      <c r="G10" s="9"/>
      <c r="H10" s="9"/>
    </row>
    <row r="11" spans="1:8" ht="15.75" customHeight="1">
      <c r="A11" s="7" t="s">
        <v>16</v>
      </c>
      <c r="B11" s="8">
        <v>125221445</v>
      </c>
      <c r="C11" s="8">
        <v>125221445</v>
      </c>
      <c r="D11" s="8">
        <v>125221445</v>
      </c>
      <c r="E11" s="8">
        <f t="shared" si="1"/>
        <v>100</v>
      </c>
      <c r="F11" s="8">
        <f t="shared" si="0"/>
        <v>100</v>
      </c>
      <c r="G11" s="9"/>
      <c r="H11" s="9"/>
    </row>
    <row r="12" spans="1:8" ht="15.75" customHeight="1">
      <c r="A12" s="7" t="s">
        <v>17</v>
      </c>
      <c r="B12" s="8">
        <v>35090428</v>
      </c>
      <c r="C12" s="8">
        <v>35090428</v>
      </c>
      <c r="D12" s="8">
        <v>35090428</v>
      </c>
      <c r="E12" s="8">
        <f t="shared" si="1"/>
        <v>100</v>
      </c>
      <c r="F12" s="8">
        <f t="shared" si="0"/>
        <v>100</v>
      </c>
      <c r="G12" s="9"/>
      <c r="H12" s="9"/>
    </row>
    <row r="13" spans="1:8" ht="15.75" customHeight="1">
      <c r="A13" s="7" t="s">
        <v>18</v>
      </c>
      <c r="B13" s="8">
        <v>18344264</v>
      </c>
      <c r="C13" s="8">
        <v>18344264</v>
      </c>
      <c r="D13" s="8">
        <v>18344264</v>
      </c>
      <c r="E13" s="8">
        <f t="shared" si="1"/>
        <v>100</v>
      </c>
      <c r="F13" s="8">
        <f t="shared" si="0"/>
        <v>100</v>
      </c>
      <c r="G13" s="9"/>
      <c r="H13" s="9"/>
    </row>
    <row r="14" spans="1:8" ht="15.75" customHeight="1">
      <c r="A14" s="7" t="s">
        <v>19</v>
      </c>
      <c r="B14" s="8">
        <v>24399328</v>
      </c>
      <c r="C14" s="8">
        <v>24399328</v>
      </c>
      <c r="D14" s="8">
        <v>24399327.999999996</v>
      </c>
      <c r="E14" s="8">
        <f t="shared" si="1"/>
        <v>99.99999999999999</v>
      </c>
      <c r="F14" s="8">
        <f t="shared" si="0"/>
        <v>99.99999999999999</v>
      </c>
      <c r="G14" s="9"/>
      <c r="H14" s="9"/>
    </row>
    <row r="15" spans="1:8" ht="15.75" customHeight="1">
      <c r="A15" s="7" t="s">
        <v>20</v>
      </c>
      <c r="B15" s="8">
        <v>124721036</v>
      </c>
      <c r="C15" s="8">
        <v>124721036</v>
      </c>
      <c r="D15" s="8">
        <v>124721036</v>
      </c>
      <c r="E15" s="8">
        <f t="shared" si="1"/>
        <v>100</v>
      </c>
      <c r="F15" s="8">
        <f t="shared" si="0"/>
        <v>100</v>
      </c>
      <c r="G15" s="9"/>
      <c r="H15" s="9"/>
    </row>
    <row r="16" spans="1:8" ht="15.75" customHeight="1">
      <c r="A16" s="7" t="s">
        <v>21</v>
      </c>
      <c r="B16" s="8">
        <v>11049331</v>
      </c>
      <c r="C16" s="8">
        <v>11049331</v>
      </c>
      <c r="D16" s="8">
        <v>10981212.850000001</v>
      </c>
      <c r="E16" s="8">
        <f t="shared" si="1"/>
        <v>99.3835088296296</v>
      </c>
      <c r="F16" s="8">
        <f t="shared" si="0"/>
        <v>99.3835088296296</v>
      </c>
      <c r="G16" s="9"/>
      <c r="H16" s="9"/>
    </row>
    <row r="17" spans="1:8" ht="15.75" customHeight="1">
      <c r="A17" s="7" t="s">
        <v>22</v>
      </c>
      <c r="B17" s="8">
        <v>62232508</v>
      </c>
      <c r="C17" s="8">
        <v>58232508</v>
      </c>
      <c r="D17" s="8">
        <v>58232508</v>
      </c>
      <c r="E17" s="8">
        <f t="shared" si="1"/>
        <v>93.57249108456307</v>
      </c>
      <c r="F17" s="8">
        <f t="shared" si="0"/>
        <v>100</v>
      </c>
      <c r="G17" s="9"/>
      <c r="H17" s="9"/>
    </row>
    <row r="18" spans="1:8" ht="15.75" customHeight="1">
      <c r="A18" s="7" t="s">
        <v>23</v>
      </c>
      <c r="B18" s="8">
        <v>25647291</v>
      </c>
      <c r="C18" s="8">
        <v>25647291</v>
      </c>
      <c r="D18" s="8">
        <v>25647291</v>
      </c>
      <c r="E18" s="8">
        <f t="shared" si="1"/>
        <v>100</v>
      </c>
      <c r="F18" s="8">
        <f t="shared" si="0"/>
        <v>100</v>
      </c>
      <c r="G18" s="9"/>
      <c r="H18" s="9"/>
    </row>
    <row r="19" spans="1:8" ht="15.75" customHeight="1">
      <c r="A19" s="7" t="s">
        <v>24</v>
      </c>
      <c r="B19" s="8">
        <v>58015227</v>
      </c>
      <c r="C19" s="8">
        <v>58015227</v>
      </c>
      <c r="D19" s="8">
        <v>58015227</v>
      </c>
      <c r="E19" s="8">
        <f t="shared" si="1"/>
        <v>100</v>
      </c>
      <c r="F19" s="8">
        <f t="shared" si="0"/>
        <v>100</v>
      </c>
      <c r="G19" s="9"/>
      <c r="H19" s="9"/>
    </row>
    <row r="20" spans="1:8" ht="15.75" customHeight="1">
      <c r="A20" s="7" t="s">
        <v>25</v>
      </c>
      <c r="B20" s="8">
        <v>23538921</v>
      </c>
      <c r="C20" s="8">
        <v>23538921</v>
      </c>
      <c r="D20" s="8">
        <v>23538921</v>
      </c>
      <c r="E20" s="8">
        <f t="shared" si="1"/>
        <v>100</v>
      </c>
      <c r="F20" s="8">
        <f t="shared" si="0"/>
        <v>100</v>
      </c>
      <c r="G20" s="9"/>
      <c r="H20" s="9"/>
    </row>
    <row r="21" spans="1:8" ht="15.75" customHeight="1">
      <c r="A21" s="7" t="s">
        <v>26</v>
      </c>
      <c r="B21" s="8">
        <v>47945560</v>
      </c>
      <c r="C21" s="8">
        <v>47945560</v>
      </c>
      <c r="D21" s="8">
        <v>47945560</v>
      </c>
      <c r="E21" s="8">
        <f t="shared" si="1"/>
        <v>100</v>
      </c>
      <c r="F21" s="8">
        <f t="shared" si="0"/>
        <v>100</v>
      </c>
      <c r="G21" s="9"/>
      <c r="H21" s="9"/>
    </row>
    <row r="22" spans="1:8" ht="15.75" customHeight="1">
      <c r="A22" s="7" t="s">
        <v>27</v>
      </c>
      <c r="B22" s="8">
        <v>23841120</v>
      </c>
      <c r="C22" s="8">
        <v>23841120</v>
      </c>
      <c r="D22" s="8">
        <v>23841120</v>
      </c>
      <c r="E22" s="8">
        <f t="shared" si="1"/>
        <v>100</v>
      </c>
      <c r="F22" s="8">
        <f t="shared" si="0"/>
        <v>100</v>
      </c>
      <c r="G22" s="9"/>
      <c r="H22" s="9"/>
    </row>
    <row r="23" spans="1:8" ht="15.75" customHeight="1">
      <c r="A23" s="7" t="s">
        <v>28</v>
      </c>
      <c r="B23" s="8">
        <v>16910273</v>
      </c>
      <c r="C23" s="8">
        <v>16910273</v>
      </c>
      <c r="D23" s="8">
        <v>16910273</v>
      </c>
      <c r="E23" s="8">
        <f t="shared" si="1"/>
        <v>100</v>
      </c>
      <c r="F23" s="8">
        <f t="shared" si="0"/>
        <v>100</v>
      </c>
      <c r="G23" s="9"/>
      <c r="H23" s="9"/>
    </row>
    <row r="24" spans="1:8" ht="15.75" customHeight="1">
      <c r="A24" s="7" t="s">
        <v>29</v>
      </c>
      <c r="B24" s="8">
        <v>14588675</v>
      </c>
      <c r="C24" s="8">
        <v>14588675</v>
      </c>
      <c r="D24" s="8">
        <v>14588675</v>
      </c>
      <c r="E24" s="8">
        <f t="shared" si="1"/>
        <v>100</v>
      </c>
      <c r="F24" s="8">
        <f t="shared" si="0"/>
        <v>100</v>
      </c>
      <c r="G24" s="9"/>
      <c r="H24" s="9"/>
    </row>
    <row r="25" spans="1:8" ht="15.75" customHeight="1">
      <c r="A25" s="7" t="s">
        <v>30</v>
      </c>
      <c r="B25" s="8">
        <v>17548124</v>
      </c>
      <c r="C25" s="8">
        <v>17548124</v>
      </c>
      <c r="D25" s="8">
        <v>17548124</v>
      </c>
      <c r="E25" s="8">
        <f t="shared" si="1"/>
        <v>100</v>
      </c>
      <c r="F25" s="8">
        <f t="shared" si="0"/>
        <v>100</v>
      </c>
      <c r="G25" s="9"/>
      <c r="H25" s="9"/>
    </row>
    <row r="26" spans="1:8" ht="15.75" customHeight="1">
      <c r="A26" s="7" t="s">
        <v>31</v>
      </c>
      <c r="B26" s="8">
        <v>36955595</v>
      </c>
      <c r="C26" s="8">
        <v>36955595</v>
      </c>
      <c r="D26" s="8">
        <v>36955595</v>
      </c>
      <c r="E26" s="8">
        <f t="shared" si="1"/>
        <v>100</v>
      </c>
      <c r="F26" s="8">
        <f t="shared" si="0"/>
        <v>100</v>
      </c>
      <c r="G26" s="9"/>
      <c r="H26" s="9"/>
    </row>
    <row r="27" spans="1:8" ht="15.75" customHeight="1">
      <c r="A27" s="7" t="s">
        <v>32</v>
      </c>
      <c r="B27" s="8">
        <v>22740745</v>
      </c>
      <c r="C27" s="8">
        <v>22740745</v>
      </c>
      <c r="D27" s="8">
        <v>22740745</v>
      </c>
      <c r="E27" s="8">
        <f t="shared" si="1"/>
        <v>100</v>
      </c>
      <c r="F27" s="8">
        <f t="shared" si="0"/>
        <v>100</v>
      </c>
      <c r="G27" s="9"/>
      <c r="H27" s="9"/>
    </row>
    <row r="28" spans="1:8" ht="15.75" customHeight="1">
      <c r="A28" s="7" t="s">
        <v>33</v>
      </c>
      <c r="B28" s="8">
        <v>48246436</v>
      </c>
      <c r="C28" s="8">
        <v>48246436</v>
      </c>
      <c r="D28" s="8">
        <v>48246436</v>
      </c>
      <c r="E28" s="8">
        <f t="shared" si="1"/>
        <v>100</v>
      </c>
      <c r="F28" s="8">
        <f t="shared" si="0"/>
        <v>100</v>
      </c>
      <c r="G28" s="9"/>
      <c r="H28" s="9"/>
    </row>
    <row r="29" spans="1:8" ht="15.75" customHeight="1">
      <c r="A29" s="7" t="s">
        <v>34</v>
      </c>
      <c r="B29" s="8">
        <v>65414819</v>
      </c>
      <c r="C29" s="8">
        <v>65414819</v>
      </c>
      <c r="D29" s="8">
        <v>65387016.48</v>
      </c>
      <c r="E29" s="8">
        <f t="shared" si="1"/>
        <v>99.9574981320364</v>
      </c>
      <c r="F29" s="8">
        <f t="shared" si="0"/>
        <v>99.9574981320364</v>
      </c>
      <c r="G29" s="9"/>
      <c r="H29" s="9"/>
    </row>
    <row r="30" spans="1:8" ht="15.75" customHeight="1">
      <c r="A30" s="7" t="s">
        <v>35</v>
      </c>
      <c r="B30" s="8">
        <v>7519210</v>
      </c>
      <c r="C30" s="8">
        <v>7519210</v>
      </c>
      <c r="D30" s="8">
        <v>7519210</v>
      </c>
      <c r="E30" s="8">
        <f t="shared" si="1"/>
        <v>100</v>
      </c>
      <c r="F30" s="8">
        <f t="shared" si="0"/>
        <v>100</v>
      </c>
      <c r="G30" s="9"/>
      <c r="H30" s="9"/>
    </row>
    <row r="31" spans="1:8" ht="15.75" customHeight="1">
      <c r="A31" s="7" t="s">
        <v>36</v>
      </c>
      <c r="B31" s="8">
        <v>18142419</v>
      </c>
      <c r="C31" s="8">
        <v>18142419</v>
      </c>
      <c r="D31" s="8">
        <v>18142419</v>
      </c>
      <c r="E31" s="8">
        <f t="shared" si="1"/>
        <v>100</v>
      </c>
      <c r="F31" s="8">
        <f t="shared" si="0"/>
        <v>100</v>
      </c>
      <c r="G31" s="9"/>
      <c r="H31" s="9"/>
    </row>
    <row r="32" spans="1:8" ht="15.75" customHeight="1">
      <c r="A32" s="7" t="s">
        <v>37</v>
      </c>
      <c r="B32" s="8">
        <v>26628951</v>
      </c>
      <c r="C32" s="8">
        <v>26628951</v>
      </c>
      <c r="D32" s="8">
        <v>26628951</v>
      </c>
      <c r="E32" s="8">
        <f t="shared" si="1"/>
        <v>100</v>
      </c>
      <c r="F32" s="8">
        <f t="shared" si="0"/>
        <v>100</v>
      </c>
      <c r="G32" s="9"/>
      <c r="H32" s="9"/>
    </row>
    <row r="33" spans="1:8" ht="15.75" customHeight="1">
      <c r="A33" s="7" t="s">
        <v>38</v>
      </c>
      <c r="B33" s="8">
        <v>21033057</v>
      </c>
      <c r="C33" s="8">
        <v>21033057</v>
      </c>
      <c r="D33" s="8">
        <v>21033057</v>
      </c>
      <c r="E33" s="8">
        <f t="shared" si="1"/>
        <v>100</v>
      </c>
      <c r="F33" s="8">
        <f t="shared" si="0"/>
        <v>100</v>
      </c>
      <c r="G33" s="9"/>
      <c r="H33" s="9"/>
    </row>
    <row r="34" spans="1:8" ht="15.75" customHeight="1">
      <c r="A34" s="7" t="s">
        <v>39</v>
      </c>
      <c r="B34" s="8">
        <v>38771875</v>
      </c>
      <c r="C34" s="8">
        <v>38771875</v>
      </c>
      <c r="D34" s="8">
        <v>38771875</v>
      </c>
      <c r="E34" s="8">
        <f t="shared" si="1"/>
        <v>100</v>
      </c>
      <c r="F34" s="8">
        <f t="shared" si="0"/>
        <v>100</v>
      </c>
      <c r="G34" s="9"/>
      <c r="H34" s="9"/>
    </row>
    <row r="35" spans="1:8" ht="15.75" customHeight="1">
      <c r="A35" s="7" t="s">
        <v>40</v>
      </c>
      <c r="B35" s="8">
        <v>46470012</v>
      </c>
      <c r="C35" s="8">
        <v>46470012</v>
      </c>
      <c r="D35" s="8">
        <v>46470012</v>
      </c>
      <c r="E35" s="8">
        <f t="shared" si="1"/>
        <v>100</v>
      </c>
      <c r="F35" s="8">
        <f t="shared" si="0"/>
        <v>100</v>
      </c>
      <c r="G35" s="9"/>
      <c r="H35" s="9"/>
    </row>
    <row r="36" spans="1:8" ht="17.25" customHeight="1">
      <c r="A36" s="7" t="s">
        <v>41</v>
      </c>
      <c r="B36" s="8">
        <v>61256692</v>
      </c>
      <c r="C36" s="8">
        <v>61256692</v>
      </c>
      <c r="D36" s="8">
        <v>61256692</v>
      </c>
      <c r="E36" s="8">
        <f t="shared" si="1"/>
        <v>100</v>
      </c>
      <c r="F36" s="8">
        <f t="shared" si="0"/>
        <v>100</v>
      </c>
      <c r="G36" s="9"/>
      <c r="H36" s="9"/>
    </row>
    <row r="37" spans="1:8" ht="15.75" customHeight="1">
      <c r="A37" s="7" t="s">
        <v>42</v>
      </c>
      <c r="B37" s="8">
        <v>63258900</v>
      </c>
      <c r="C37" s="8">
        <v>0</v>
      </c>
      <c r="D37" s="8">
        <v>0</v>
      </c>
      <c r="E37" s="8">
        <f t="shared" si="1"/>
        <v>0</v>
      </c>
      <c r="F37" s="8">
        <v>0</v>
      </c>
      <c r="G37" s="9"/>
      <c r="H37" s="9"/>
    </row>
    <row r="38" spans="1:7" ht="18" customHeight="1">
      <c r="A38" s="11" t="s">
        <v>43</v>
      </c>
      <c r="B38" s="12">
        <f>SUM(B4:B37)</f>
        <v>2391852147</v>
      </c>
      <c r="C38" s="12">
        <f>SUM(C4:C37)</f>
        <v>2324593247</v>
      </c>
      <c r="D38" s="12">
        <f>SUM(D4:D37)</f>
        <v>2324497326.33</v>
      </c>
      <c r="E38" s="12">
        <f t="shared" si="1"/>
        <v>97.18398895372859</v>
      </c>
      <c r="F38" s="12">
        <f t="shared" si="0"/>
        <v>99.9958736578916</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5"/>
  <sheetViews>
    <sheetView zoomScalePageLayoutView="0" workbookViewId="0" topLeftCell="A4">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3" customHeight="1">
      <c r="A1" s="47" t="s">
        <v>47</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1237872326</v>
      </c>
      <c r="C4" s="8">
        <v>1206112026</v>
      </c>
      <c r="D4" s="8">
        <v>1206112026</v>
      </c>
      <c r="E4" s="8">
        <f>D4/B4*100</f>
        <v>97.43428305707191</v>
      </c>
      <c r="F4" s="8">
        <f aca="true" t="shared" si="0" ref="F4:F38">D4/C4*100</f>
        <v>100</v>
      </c>
      <c r="G4" s="9"/>
      <c r="H4" s="9"/>
    </row>
    <row r="5" spans="1:8" ht="15.75" customHeight="1">
      <c r="A5" s="7" t="s">
        <v>10</v>
      </c>
      <c r="B5" s="8">
        <v>195441883</v>
      </c>
      <c r="C5" s="8">
        <v>189655005</v>
      </c>
      <c r="D5" s="8">
        <v>189655005</v>
      </c>
      <c r="E5" s="8">
        <f aca="true" t="shared" si="1" ref="E5:E38">D5/B5*100</f>
        <v>97.03907989875435</v>
      </c>
      <c r="F5" s="8">
        <f t="shared" si="0"/>
        <v>100</v>
      </c>
      <c r="G5" s="9"/>
      <c r="H5" s="9"/>
    </row>
    <row r="6" spans="1:8" ht="15.75" customHeight="1">
      <c r="A6" s="7" t="s">
        <v>11</v>
      </c>
      <c r="B6" s="8">
        <v>109273549</v>
      </c>
      <c r="C6" s="8">
        <v>109273549</v>
      </c>
      <c r="D6" s="8">
        <v>109273549</v>
      </c>
      <c r="E6" s="8">
        <f t="shared" si="1"/>
        <v>100</v>
      </c>
      <c r="F6" s="8">
        <f t="shared" si="0"/>
        <v>100</v>
      </c>
      <c r="G6" s="9"/>
      <c r="H6" s="9"/>
    </row>
    <row r="7" spans="1:8" ht="15.75" customHeight="1">
      <c r="A7" s="7" t="s">
        <v>12</v>
      </c>
      <c r="B7" s="8">
        <v>44379855</v>
      </c>
      <c r="C7" s="8">
        <v>44379855</v>
      </c>
      <c r="D7" s="8">
        <v>44379855</v>
      </c>
      <c r="E7" s="8">
        <f t="shared" si="1"/>
        <v>100</v>
      </c>
      <c r="F7" s="8">
        <f t="shared" si="0"/>
        <v>100</v>
      </c>
      <c r="G7" s="9"/>
      <c r="H7" s="9"/>
    </row>
    <row r="8" spans="1:8" ht="15.75" customHeight="1">
      <c r="A8" s="7" t="s">
        <v>13</v>
      </c>
      <c r="B8" s="8">
        <v>55831143</v>
      </c>
      <c r="C8" s="8">
        <v>55096622.5</v>
      </c>
      <c r="D8" s="8">
        <v>55096622.5</v>
      </c>
      <c r="E8" s="8">
        <f t="shared" si="1"/>
        <v>98.68438928431037</v>
      </c>
      <c r="F8" s="8">
        <f t="shared" si="0"/>
        <v>100</v>
      </c>
      <c r="G8" s="9"/>
      <c r="H8" s="9"/>
    </row>
    <row r="9" spans="1:8" ht="15.75" customHeight="1">
      <c r="A9" s="7" t="s">
        <v>14</v>
      </c>
      <c r="B9" s="8">
        <v>35564058</v>
      </c>
      <c r="C9" s="8">
        <v>35564058</v>
      </c>
      <c r="D9" s="8">
        <v>35564058</v>
      </c>
      <c r="E9" s="8">
        <f t="shared" si="1"/>
        <v>100</v>
      </c>
      <c r="F9" s="8">
        <f t="shared" si="0"/>
        <v>100</v>
      </c>
      <c r="G9" s="9"/>
      <c r="H9" s="9"/>
    </row>
    <row r="10" spans="1:8" ht="15.75" customHeight="1">
      <c r="A10" s="7" t="s">
        <v>15</v>
      </c>
      <c r="B10" s="8">
        <v>75955035</v>
      </c>
      <c r="C10" s="8">
        <v>71938235</v>
      </c>
      <c r="D10" s="8">
        <v>71938235</v>
      </c>
      <c r="E10" s="8">
        <f t="shared" si="1"/>
        <v>94.71160799280784</v>
      </c>
      <c r="F10" s="8">
        <f t="shared" si="0"/>
        <v>100</v>
      </c>
      <c r="G10" s="9"/>
      <c r="H10" s="9"/>
    </row>
    <row r="11" spans="1:8" ht="15.75" customHeight="1">
      <c r="A11" s="7" t="s">
        <v>16</v>
      </c>
      <c r="B11" s="8">
        <v>292234270</v>
      </c>
      <c r="C11" s="8">
        <v>283471035</v>
      </c>
      <c r="D11" s="8">
        <v>283471035</v>
      </c>
      <c r="E11" s="8">
        <f t="shared" si="1"/>
        <v>97.00129796549871</v>
      </c>
      <c r="F11" s="8">
        <f t="shared" si="0"/>
        <v>100</v>
      </c>
      <c r="G11" s="9"/>
      <c r="H11" s="9"/>
    </row>
    <row r="12" spans="1:8" ht="15.75" customHeight="1">
      <c r="A12" s="7" t="s">
        <v>17</v>
      </c>
      <c r="B12" s="8">
        <v>80909339</v>
      </c>
      <c r="C12" s="8">
        <v>80909339</v>
      </c>
      <c r="D12" s="8">
        <v>80909339</v>
      </c>
      <c r="E12" s="8">
        <f t="shared" si="1"/>
        <v>100</v>
      </c>
      <c r="F12" s="8">
        <f t="shared" si="0"/>
        <v>100</v>
      </c>
      <c r="G12" s="9"/>
      <c r="H12" s="9"/>
    </row>
    <row r="13" spans="1:8" ht="15.75" customHeight="1">
      <c r="A13" s="7" t="s">
        <v>18</v>
      </c>
      <c r="B13" s="8">
        <v>54022078</v>
      </c>
      <c r="C13" s="8">
        <v>54022078</v>
      </c>
      <c r="D13" s="8">
        <v>54022078</v>
      </c>
      <c r="E13" s="8">
        <f t="shared" si="1"/>
        <v>100</v>
      </c>
      <c r="F13" s="8">
        <f t="shared" si="0"/>
        <v>100</v>
      </c>
      <c r="G13" s="9"/>
      <c r="H13" s="9"/>
    </row>
    <row r="14" spans="1:8" ht="15.75" customHeight="1">
      <c r="A14" s="7" t="s">
        <v>19</v>
      </c>
      <c r="B14" s="8">
        <v>75242773</v>
      </c>
      <c r="C14" s="8">
        <v>75242773</v>
      </c>
      <c r="D14" s="8">
        <v>75242773</v>
      </c>
      <c r="E14" s="8">
        <f t="shared" si="1"/>
        <v>100</v>
      </c>
      <c r="F14" s="8">
        <f t="shared" si="0"/>
        <v>100</v>
      </c>
      <c r="G14" s="9"/>
      <c r="H14" s="9"/>
    </row>
    <row r="15" spans="1:8" ht="15.75" customHeight="1">
      <c r="A15" s="7" t="s">
        <v>20</v>
      </c>
      <c r="B15" s="8">
        <v>190547102</v>
      </c>
      <c r="C15" s="8">
        <v>182547102</v>
      </c>
      <c r="D15" s="8">
        <v>182547102</v>
      </c>
      <c r="E15" s="8">
        <f t="shared" si="1"/>
        <v>95.80156301721135</v>
      </c>
      <c r="F15" s="8">
        <f t="shared" si="0"/>
        <v>100</v>
      </c>
      <c r="G15" s="9"/>
      <c r="H15" s="9"/>
    </row>
    <row r="16" spans="1:8" ht="15.75" customHeight="1">
      <c r="A16" s="7" t="s">
        <v>21</v>
      </c>
      <c r="B16" s="8">
        <v>39954191</v>
      </c>
      <c r="C16" s="8">
        <v>39954191</v>
      </c>
      <c r="D16" s="8">
        <v>39954191</v>
      </c>
      <c r="E16" s="8">
        <f t="shared" si="1"/>
        <v>100</v>
      </c>
      <c r="F16" s="8">
        <f t="shared" si="0"/>
        <v>100</v>
      </c>
      <c r="G16" s="9"/>
      <c r="H16" s="9"/>
    </row>
    <row r="17" spans="1:8" ht="15.75" customHeight="1">
      <c r="A17" s="7" t="s">
        <v>22</v>
      </c>
      <c r="B17" s="8">
        <v>106112883</v>
      </c>
      <c r="C17" s="8">
        <v>106112883</v>
      </c>
      <c r="D17" s="8">
        <v>106112883</v>
      </c>
      <c r="E17" s="8">
        <f t="shared" si="1"/>
        <v>100</v>
      </c>
      <c r="F17" s="8">
        <f t="shared" si="0"/>
        <v>100</v>
      </c>
      <c r="G17" s="9"/>
      <c r="H17" s="9"/>
    </row>
    <row r="18" spans="1:8" ht="15.75" customHeight="1">
      <c r="A18" s="7" t="s">
        <v>23</v>
      </c>
      <c r="B18" s="8">
        <v>44991970</v>
      </c>
      <c r="C18" s="8">
        <v>44991970</v>
      </c>
      <c r="D18" s="8">
        <v>44991970</v>
      </c>
      <c r="E18" s="8">
        <f t="shared" si="1"/>
        <v>100</v>
      </c>
      <c r="F18" s="8">
        <f t="shared" si="0"/>
        <v>100</v>
      </c>
      <c r="G18" s="9"/>
      <c r="H18" s="9"/>
    </row>
    <row r="19" spans="1:8" ht="15.75" customHeight="1">
      <c r="A19" s="7" t="s">
        <v>24</v>
      </c>
      <c r="B19" s="8">
        <v>107666538</v>
      </c>
      <c r="C19" s="8">
        <v>107666538</v>
      </c>
      <c r="D19" s="8">
        <v>107666538</v>
      </c>
      <c r="E19" s="8">
        <f t="shared" si="1"/>
        <v>100</v>
      </c>
      <c r="F19" s="8">
        <f t="shared" si="0"/>
        <v>100</v>
      </c>
      <c r="G19" s="9"/>
      <c r="H19" s="9"/>
    </row>
    <row r="20" spans="1:8" ht="15.75" customHeight="1">
      <c r="A20" s="7" t="s">
        <v>25</v>
      </c>
      <c r="B20" s="8">
        <v>59978469</v>
      </c>
      <c r="C20" s="8">
        <v>59978469</v>
      </c>
      <c r="D20" s="8">
        <v>59978469</v>
      </c>
      <c r="E20" s="8">
        <f t="shared" si="1"/>
        <v>100</v>
      </c>
      <c r="F20" s="8">
        <f t="shared" si="0"/>
        <v>100</v>
      </c>
      <c r="G20" s="9"/>
      <c r="H20" s="9"/>
    </row>
    <row r="21" spans="1:8" ht="15.75" customHeight="1">
      <c r="A21" s="7" t="s">
        <v>26</v>
      </c>
      <c r="B21" s="8">
        <v>119299860</v>
      </c>
      <c r="C21" s="8">
        <v>119299860</v>
      </c>
      <c r="D21" s="8">
        <v>119299860</v>
      </c>
      <c r="E21" s="8">
        <f t="shared" si="1"/>
        <v>100</v>
      </c>
      <c r="F21" s="8">
        <f t="shared" si="0"/>
        <v>100</v>
      </c>
      <c r="G21" s="9"/>
      <c r="H21" s="9"/>
    </row>
    <row r="22" spans="1:8" ht="15.75" customHeight="1">
      <c r="A22" s="7" t="s">
        <v>27</v>
      </c>
      <c r="B22" s="8">
        <v>86727211</v>
      </c>
      <c r="C22" s="8">
        <v>86727211</v>
      </c>
      <c r="D22" s="8">
        <v>86727211</v>
      </c>
      <c r="E22" s="8">
        <f t="shared" si="1"/>
        <v>100</v>
      </c>
      <c r="F22" s="8">
        <f t="shared" si="0"/>
        <v>100</v>
      </c>
      <c r="G22" s="9"/>
      <c r="H22" s="9"/>
    </row>
    <row r="23" spans="1:8" ht="15.75" customHeight="1">
      <c r="A23" s="7" t="s">
        <v>28</v>
      </c>
      <c r="B23" s="8">
        <v>87898555</v>
      </c>
      <c r="C23" s="8">
        <v>87898555</v>
      </c>
      <c r="D23" s="8">
        <v>87898555</v>
      </c>
      <c r="E23" s="8">
        <f t="shared" si="1"/>
        <v>100</v>
      </c>
      <c r="F23" s="8">
        <f t="shared" si="0"/>
        <v>100</v>
      </c>
      <c r="G23" s="9"/>
      <c r="H23" s="9"/>
    </row>
    <row r="24" spans="1:8" ht="15.75" customHeight="1">
      <c r="A24" s="7" t="s">
        <v>29</v>
      </c>
      <c r="B24" s="8">
        <v>61471561</v>
      </c>
      <c r="C24" s="8">
        <v>61471561</v>
      </c>
      <c r="D24" s="8">
        <v>61471561</v>
      </c>
      <c r="E24" s="8">
        <f t="shared" si="1"/>
        <v>100</v>
      </c>
      <c r="F24" s="8">
        <f t="shared" si="0"/>
        <v>100</v>
      </c>
      <c r="G24" s="9"/>
      <c r="H24" s="9"/>
    </row>
    <row r="25" spans="1:8" ht="15.75" customHeight="1">
      <c r="A25" s="7" t="s">
        <v>30</v>
      </c>
      <c r="B25" s="8">
        <v>85442840</v>
      </c>
      <c r="C25" s="8">
        <v>82697596.5</v>
      </c>
      <c r="D25" s="8">
        <v>82697596.5</v>
      </c>
      <c r="E25" s="8">
        <f t="shared" si="1"/>
        <v>96.78704090360293</v>
      </c>
      <c r="F25" s="8">
        <f t="shared" si="0"/>
        <v>100</v>
      </c>
      <c r="G25" s="9"/>
      <c r="H25" s="9"/>
    </row>
    <row r="26" spans="1:8" ht="15.75" customHeight="1">
      <c r="A26" s="7" t="s">
        <v>31</v>
      </c>
      <c r="B26" s="8">
        <v>103459349</v>
      </c>
      <c r="C26" s="8">
        <v>103459349</v>
      </c>
      <c r="D26" s="8">
        <v>103459349</v>
      </c>
      <c r="E26" s="8">
        <f t="shared" si="1"/>
        <v>100</v>
      </c>
      <c r="F26" s="8">
        <f t="shared" si="0"/>
        <v>100</v>
      </c>
      <c r="G26" s="9"/>
      <c r="H26" s="9"/>
    </row>
    <row r="27" spans="1:8" ht="15.75" customHeight="1">
      <c r="A27" s="7" t="s">
        <v>32</v>
      </c>
      <c r="B27" s="8">
        <v>66986729</v>
      </c>
      <c r="C27" s="8">
        <v>66986729</v>
      </c>
      <c r="D27" s="8">
        <v>66986729</v>
      </c>
      <c r="E27" s="8">
        <f t="shared" si="1"/>
        <v>100</v>
      </c>
      <c r="F27" s="8">
        <f t="shared" si="0"/>
        <v>100</v>
      </c>
      <c r="G27" s="9"/>
      <c r="H27" s="9"/>
    </row>
    <row r="28" spans="1:8" ht="15.75" customHeight="1">
      <c r="A28" s="7" t="s">
        <v>33</v>
      </c>
      <c r="B28" s="8">
        <v>122605562</v>
      </c>
      <c r="C28" s="8">
        <v>122605562</v>
      </c>
      <c r="D28" s="8">
        <v>122605562</v>
      </c>
      <c r="E28" s="8">
        <f t="shared" si="1"/>
        <v>100</v>
      </c>
      <c r="F28" s="8">
        <f t="shared" si="0"/>
        <v>100</v>
      </c>
      <c r="G28" s="9"/>
      <c r="H28" s="9"/>
    </row>
    <row r="29" spans="1:8" ht="15.75" customHeight="1">
      <c r="A29" s="7" t="s">
        <v>34</v>
      </c>
      <c r="B29" s="8">
        <v>157655062</v>
      </c>
      <c r="C29" s="8">
        <v>157655062</v>
      </c>
      <c r="D29" s="8">
        <v>157638119.67000002</v>
      </c>
      <c r="E29" s="8">
        <f t="shared" si="1"/>
        <v>99.9892535451859</v>
      </c>
      <c r="F29" s="8">
        <f t="shared" si="0"/>
        <v>99.9892535451859</v>
      </c>
      <c r="G29" s="9"/>
      <c r="H29" s="9"/>
    </row>
    <row r="30" spans="1:8" ht="15.75" customHeight="1">
      <c r="A30" s="7" t="s">
        <v>35</v>
      </c>
      <c r="B30" s="8">
        <v>32894867</v>
      </c>
      <c r="C30" s="8">
        <v>32894867</v>
      </c>
      <c r="D30" s="8">
        <v>32894867</v>
      </c>
      <c r="E30" s="8">
        <f t="shared" si="1"/>
        <v>100</v>
      </c>
      <c r="F30" s="8">
        <f t="shared" si="0"/>
        <v>100</v>
      </c>
      <c r="G30" s="9"/>
      <c r="H30" s="9"/>
    </row>
    <row r="31" spans="1:8" ht="15.75" customHeight="1">
      <c r="A31" s="7" t="s">
        <v>36</v>
      </c>
      <c r="B31" s="8">
        <v>77108198</v>
      </c>
      <c r="C31" s="8">
        <v>77108198</v>
      </c>
      <c r="D31" s="8">
        <v>77108198</v>
      </c>
      <c r="E31" s="8">
        <f t="shared" si="1"/>
        <v>100</v>
      </c>
      <c r="F31" s="8">
        <f t="shared" si="0"/>
        <v>100</v>
      </c>
      <c r="G31" s="9"/>
      <c r="H31" s="9"/>
    </row>
    <row r="32" spans="1:8" ht="15.75" customHeight="1">
      <c r="A32" s="7" t="s">
        <v>37</v>
      </c>
      <c r="B32" s="8">
        <v>95104343</v>
      </c>
      <c r="C32" s="8">
        <v>93973839</v>
      </c>
      <c r="D32" s="8">
        <v>93973839</v>
      </c>
      <c r="E32" s="8">
        <f t="shared" si="1"/>
        <v>98.81130139346003</v>
      </c>
      <c r="F32" s="8">
        <f t="shared" si="0"/>
        <v>100</v>
      </c>
      <c r="G32" s="9"/>
      <c r="H32" s="9"/>
    </row>
    <row r="33" spans="1:8" ht="15.75" customHeight="1">
      <c r="A33" s="7" t="s">
        <v>38</v>
      </c>
      <c r="B33" s="8">
        <v>62068535</v>
      </c>
      <c r="C33" s="8">
        <v>62068535</v>
      </c>
      <c r="D33" s="8">
        <v>62068535</v>
      </c>
      <c r="E33" s="8">
        <f t="shared" si="1"/>
        <v>100</v>
      </c>
      <c r="F33" s="8">
        <f t="shared" si="0"/>
        <v>100</v>
      </c>
      <c r="G33" s="9"/>
      <c r="H33" s="9"/>
    </row>
    <row r="34" spans="1:8" ht="15.75" customHeight="1">
      <c r="A34" s="7" t="s">
        <v>39</v>
      </c>
      <c r="B34" s="8">
        <v>104644586</v>
      </c>
      <c r="C34" s="8">
        <v>104644586</v>
      </c>
      <c r="D34" s="8">
        <v>104644586</v>
      </c>
      <c r="E34" s="8">
        <f t="shared" si="1"/>
        <v>100</v>
      </c>
      <c r="F34" s="8">
        <f t="shared" si="0"/>
        <v>100</v>
      </c>
      <c r="G34" s="9"/>
      <c r="H34" s="9"/>
    </row>
    <row r="35" spans="1:8" ht="15.75" customHeight="1">
      <c r="A35" s="7" t="s">
        <v>40</v>
      </c>
      <c r="B35" s="8">
        <v>101760387</v>
      </c>
      <c r="C35" s="8">
        <v>101760387</v>
      </c>
      <c r="D35" s="8">
        <v>101760387</v>
      </c>
      <c r="E35" s="8">
        <f t="shared" si="1"/>
        <v>100</v>
      </c>
      <c r="F35" s="8">
        <f t="shared" si="0"/>
        <v>100</v>
      </c>
      <c r="G35" s="9"/>
      <c r="H35" s="9"/>
    </row>
    <row r="36" spans="1:8" ht="15.75" customHeight="1">
      <c r="A36" s="7" t="s">
        <v>41</v>
      </c>
      <c r="B36" s="8">
        <v>151450695</v>
      </c>
      <c r="C36" s="8">
        <v>151450695</v>
      </c>
      <c r="D36" s="8">
        <v>151450695</v>
      </c>
      <c r="E36" s="8">
        <f t="shared" si="1"/>
        <v>100</v>
      </c>
      <c r="F36" s="8">
        <f t="shared" si="0"/>
        <v>100</v>
      </c>
      <c r="G36" s="9"/>
      <c r="H36" s="9"/>
    </row>
    <row r="37" spans="1:8" ht="15.75" customHeight="1">
      <c r="A37" s="7" t="s">
        <v>42</v>
      </c>
      <c r="B37" s="8">
        <v>108527400</v>
      </c>
      <c r="C37" s="8">
        <v>0</v>
      </c>
      <c r="D37" s="8">
        <v>0</v>
      </c>
      <c r="E37" s="8">
        <f t="shared" si="1"/>
        <v>0</v>
      </c>
      <c r="F37" s="8">
        <v>0</v>
      </c>
      <c r="G37" s="9"/>
      <c r="H37" s="9"/>
    </row>
    <row r="38" spans="1:7" ht="18" customHeight="1">
      <c r="A38" s="11" t="s">
        <v>43</v>
      </c>
      <c r="B38" s="12">
        <f>SUM(B4:B37)</f>
        <v>4431083202</v>
      </c>
      <c r="C38" s="12">
        <f>SUM(C4:C37)</f>
        <v>4259618321</v>
      </c>
      <c r="D38" s="12">
        <f>SUM(D4:D37)</f>
        <v>4259601378.67</v>
      </c>
      <c r="E38" s="12">
        <f t="shared" si="1"/>
        <v>96.13002474761475</v>
      </c>
      <c r="F38" s="12">
        <f t="shared" si="0"/>
        <v>99.99960225708683</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4">
      <selection activeCell="C38" sqref="C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0.75" customHeight="1">
      <c r="A1" s="47" t="s">
        <v>48</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2010780</v>
      </c>
      <c r="C4" s="8">
        <v>2010780</v>
      </c>
      <c r="D4" s="8">
        <v>1920766</v>
      </c>
      <c r="E4" s="8">
        <f>D4/B4*100</f>
        <v>95.5234287192035</v>
      </c>
      <c r="F4" s="8">
        <f>D4/C4*100</f>
        <v>95.5234287192035</v>
      </c>
      <c r="G4" s="9"/>
      <c r="H4" s="9"/>
    </row>
    <row r="5" spans="1:8" ht="15.75" customHeight="1">
      <c r="A5" s="7" t="s">
        <v>10</v>
      </c>
      <c r="B5" s="8">
        <v>861600</v>
      </c>
      <c r="C5" s="8">
        <v>977100</v>
      </c>
      <c r="D5" s="8">
        <v>977100</v>
      </c>
      <c r="E5" s="8">
        <f aca="true" t="shared" si="0" ref="E5:E38">D5/B5*100</f>
        <v>113.40529247910864</v>
      </c>
      <c r="F5" s="8">
        <f>D5/C5*100</f>
        <v>100</v>
      </c>
      <c r="G5" s="9"/>
      <c r="H5" s="9"/>
    </row>
    <row r="6" spans="1:8" ht="15.75" customHeight="1">
      <c r="A6" s="7" t="s">
        <v>11</v>
      </c>
      <c r="B6" s="8">
        <v>0</v>
      </c>
      <c r="C6" s="8">
        <v>0</v>
      </c>
      <c r="D6" s="8">
        <v>0</v>
      </c>
      <c r="E6" s="8">
        <v>0</v>
      </c>
      <c r="F6" s="8">
        <v>0</v>
      </c>
      <c r="G6" s="9"/>
      <c r="H6" s="9"/>
    </row>
    <row r="7" spans="1:8" ht="15.75" customHeight="1">
      <c r="A7" s="7" t="s">
        <v>12</v>
      </c>
      <c r="B7" s="8">
        <v>67200</v>
      </c>
      <c r="C7" s="8">
        <v>87500</v>
      </c>
      <c r="D7" s="8">
        <v>87500</v>
      </c>
      <c r="E7" s="8">
        <f t="shared" si="0"/>
        <v>130.20833333333331</v>
      </c>
      <c r="F7" s="8">
        <f aca="true" t="shared" si="1" ref="F7:F38">D7/C7*100</f>
        <v>100</v>
      </c>
      <c r="G7" s="9"/>
      <c r="H7" s="9"/>
    </row>
    <row r="8" spans="1:8" ht="15.75" customHeight="1">
      <c r="A8" s="7" t="s">
        <v>13</v>
      </c>
      <c r="B8" s="8">
        <v>8400</v>
      </c>
      <c r="C8" s="8">
        <v>8400</v>
      </c>
      <c r="D8" s="8">
        <v>0</v>
      </c>
      <c r="E8" s="8">
        <f t="shared" si="0"/>
        <v>0</v>
      </c>
      <c r="F8" s="8">
        <f t="shared" si="1"/>
        <v>0</v>
      </c>
      <c r="G8" s="9"/>
      <c r="H8" s="9"/>
    </row>
    <row r="9" spans="1:8" ht="15.75" customHeight="1">
      <c r="A9" s="7" t="s">
        <v>14</v>
      </c>
      <c r="B9" s="8">
        <v>8400</v>
      </c>
      <c r="C9" s="8">
        <v>8400</v>
      </c>
      <c r="D9" s="8">
        <v>8400</v>
      </c>
      <c r="E9" s="8">
        <f t="shared" si="0"/>
        <v>100</v>
      </c>
      <c r="F9" s="8">
        <f t="shared" si="1"/>
        <v>100</v>
      </c>
      <c r="G9" s="9"/>
      <c r="H9" s="9"/>
    </row>
    <row r="10" spans="1:8" ht="15.75" customHeight="1">
      <c r="A10" s="7" t="s">
        <v>15</v>
      </c>
      <c r="B10" s="8">
        <v>4861200</v>
      </c>
      <c r="C10" s="8">
        <v>4861200</v>
      </c>
      <c r="D10" s="8">
        <v>4778900</v>
      </c>
      <c r="E10" s="8">
        <f t="shared" si="0"/>
        <v>98.30700238624208</v>
      </c>
      <c r="F10" s="8">
        <f t="shared" si="1"/>
        <v>98.30700238624208</v>
      </c>
      <c r="G10" s="9"/>
      <c r="H10" s="9"/>
    </row>
    <row r="11" spans="1:8" ht="15.75" customHeight="1">
      <c r="A11" s="7" t="s">
        <v>16</v>
      </c>
      <c r="B11" s="8">
        <v>9835800</v>
      </c>
      <c r="C11" s="8">
        <v>9835800</v>
      </c>
      <c r="D11" s="8">
        <v>9835800</v>
      </c>
      <c r="E11" s="8">
        <f t="shared" si="0"/>
        <v>100</v>
      </c>
      <c r="F11" s="8">
        <f t="shared" si="1"/>
        <v>100</v>
      </c>
      <c r="G11" s="9"/>
      <c r="H11" s="9"/>
    </row>
    <row r="12" spans="1:8" ht="15.75" customHeight="1">
      <c r="A12" s="7" t="s">
        <v>17</v>
      </c>
      <c r="B12" s="8">
        <v>4585980</v>
      </c>
      <c r="C12" s="8">
        <v>4585980</v>
      </c>
      <c r="D12" s="8">
        <v>4327680</v>
      </c>
      <c r="E12" s="8">
        <f t="shared" si="0"/>
        <v>94.36761608205879</v>
      </c>
      <c r="F12" s="8">
        <f t="shared" si="1"/>
        <v>94.36761608205879</v>
      </c>
      <c r="G12" s="9"/>
      <c r="H12" s="9"/>
    </row>
    <row r="13" spans="1:8" ht="15.75" customHeight="1">
      <c r="A13" s="7" t="s">
        <v>18</v>
      </c>
      <c r="B13" s="8">
        <v>3657960</v>
      </c>
      <c r="C13" s="8">
        <v>3637660</v>
      </c>
      <c r="D13" s="8">
        <v>3637660</v>
      </c>
      <c r="E13" s="8">
        <f t="shared" si="0"/>
        <v>99.44504587256286</v>
      </c>
      <c r="F13" s="8">
        <f t="shared" si="1"/>
        <v>100</v>
      </c>
      <c r="G13" s="9"/>
      <c r="H13" s="9"/>
    </row>
    <row r="14" spans="1:8" ht="15.75" customHeight="1">
      <c r="A14" s="7" t="s">
        <v>19</v>
      </c>
      <c r="B14" s="8">
        <v>4404780</v>
      </c>
      <c r="C14" s="8">
        <v>4404780</v>
      </c>
      <c r="D14" s="8">
        <v>4048000</v>
      </c>
      <c r="E14" s="8">
        <f t="shared" si="0"/>
        <v>91.90016300473577</v>
      </c>
      <c r="F14" s="8">
        <f t="shared" si="1"/>
        <v>91.90016300473577</v>
      </c>
      <c r="G14" s="9"/>
      <c r="H14" s="9"/>
    </row>
    <row r="15" spans="1:8" ht="15.75" customHeight="1">
      <c r="A15" s="7" t="s">
        <v>20</v>
      </c>
      <c r="B15" s="8">
        <v>5392380</v>
      </c>
      <c r="C15" s="8">
        <v>5392380</v>
      </c>
      <c r="D15" s="8">
        <v>5280707</v>
      </c>
      <c r="E15" s="8">
        <f t="shared" si="0"/>
        <v>97.92905915384301</v>
      </c>
      <c r="F15" s="8">
        <f t="shared" si="1"/>
        <v>97.92905915384301</v>
      </c>
      <c r="G15" s="9"/>
      <c r="H15" s="9"/>
    </row>
    <row r="16" spans="1:8" ht="15.75" customHeight="1">
      <c r="A16" s="7" t="s">
        <v>21</v>
      </c>
      <c r="B16" s="8">
        <v>1971180</v>
      </c>
      <c r="C16" s="8">
        <v>1971180</v>
      </c>
      <c r="D16" s="8">
        <v>1953083.23</v>
      </c>
      <c r="E16" s="8">
        <f t="shared" si="0"/>
        <v>99.08193214216865</v>
      </c>
      <c r="F16" s="8">
        <f t="shared" si="1"/>
        <v>99.08193214216865</v>
      </c>
      <c r="G16" s="9"/>
      <c r="H16" s="9"/>
    </row>
    <row r="17" spans="1:8" ht="15.75" customHeight="1">
      <c r="A17" s="7" t="s">
        <v>22</v>
      </c>
      <c r="B17" s="8">
        <v>2568000</v>
      </c>
      <c r="C17" s="8">
        <v>2568000</v>
      </c>
      <c r="D17" s="8">
        <v>2568000</v>
      </c>
      <c r="E17" s="8">
        <f t="shared" si="0"/>
        <v>100</v>
      </c>
      <c r="F17" s="8">
        <f t="shared" si="1"/>
        <v>100</v>
      </c>
      <c r="G17" s="9"/>
      <c r="H17" s="9"/>
    </row>
    <row r="18" spans="1:8" ht="15.75" customHeight="1">
      <c r="A18" s="7" t="s">
        <v>23</v>
      </c>
      <c r="B18" s="8">
        <v>1995600</v>
      </c>
      <c r="C18" s="8">
        <v>1995600</v>
      </c>
      <c r="D18" s="8">
        <v>1995600</v>
      </c>
      <c r="E18" s="8">
        <f t="shared" si="0"/>
        <v>100</v>
      </c>
      <c r="F18" s="8">
        <f t="shared" si="1"/>
        <v>100</v>
      </c>
      <c r="G18" s="9"/>
      <c r="H18" s="9"/>
    </row>
    <row r="19" spans="1:8" ht="15.75" customHeight="1">
      <c r="A19" s="7" t="s">
        <v>24</v>
      </c>
      <c r="B19" s="8">
        <v>2001600</v>
      </c>
      <c r="C19" s="8">
        <v>2001600</v>
      </c>
      <c r="D19" s="8">
        <v>1948200</v>
      </c>
      <c r="E19" s="8">
        <f t="shared" si="0"/>
        <v>97.33213429256595</v>
      </c>
      <c r="F19" s="8">
        <f t="shared" si="1"/>
        <v>97.33213429256595</v>
      </c>
      <c r="G19" s="9"/>
      <c r="H19" s="9"/>
    </row>
    <row r="20" spans="1:8" ht="15.75" customHeight="1">
      <c r="A20" s="7" t="s">
        <v>25</v>
      </c>
      <c r="B20" s="8">
        <v>4369560</v>
      </c>
      <c r="C20" s="8">
        <v>4369560</v>
      </c>
      <c r="D20" s="8">
        <v>4252580</v>
      </c>
      <c r="E20" s="8">
        <f t="shared" si="0"/>
        <v>97.3228425745384</v>
      </c>
      <c r="F20" s="8">
        <f t="shared" si="1"/>
        <v>97.3228425745384</v>
      </c>
      <c r="G20" s="9"/>
      <c r="H20" s="9"/>
    </row>
    <row r="21" spans="1:8" ht="15.75" customHeight="1">
      <c r="A21" s="7" t="s">
        <v>26</v>
      </c>
      <c r="B21" s="8">
        <v>9831600</v>
      </c>
      <c r="C21" s="8">
        <v>9831600</v>
      </c>
      <c r="D21" s="8">
        <v>9831600</v>
      </c>
      <c r="E21" s="8">
        <f t="shared" si="0"/>
        <v>100</v>
      </c>
      <c r="F21" s="8">
        <f t="shared" si="1"/>
        <v>100</v>
      </c>
      <c r="G21" s="9"/>
      <c r="H21" s="9"/>
    </row>
    <row r="22" spans="1:8" ht="15.75" customHeight="1">
      <c r="A22" s="7" t="s">
        <v>27</v>
      </c>
      <c r="B22" s="8">
        <v>4258800</v>
      </c>
      <c r="C22" s="8">
        <v>4610200</v>
      </c>
      <c r="D22" s="8">
        <v>4599172.02</v>
      </c>
      <c r="E22" s="8">
        <f t="shared" si="0"/>
        <v>107.99220484643561</v>
      </c>
      <c r="F22" s="8">
        <f t="shared" si="1"/>
        <v>99.76079172270182</v>
      </c>
      <c r="G22" s="9"/>
      <c r="H22" s="9"/>
    </row>
    <row r="23" spans="1:8" ht="15.75" customHeight="1">
      <c r="A23" s="7" t="s">
        <v>28</v>
      </c>
      <c r="B23" s="8">
        <v>4619580</v>
      </c>
      <c r="C23" s="8">
        <v>4619580</v>
      </c>
      <c r="D23" s="8">
        <v>4619580</v>
      </c>
      <c r="E23" s="8">
        <f t="shared" si="0"/>
        <v>100</v>
      </c>
      <c r="F23" s="8">
        <f t="shared" si="1"/>
        <v>100</v>
      </c>
      <c r="G23" s="9"/>
      <c r="H23" s="9"/>
    </row>
    <row r="24" spans="1:8" ht="15.75" customHeight="1">
      <c r="A24" s="7" t="s">
        <v>29</v>
      </c>
      <c r="B24" s="8">
        <v>4844400</v>
      </c>
      <c r="C24" s="8">
        <v>4844400</v>
      </c>
      <c r="D24" s="8">
        <v>4844400</v>
      </c>
      <c r="E24" s="8">
        <f t="shared" si="0"/>
        <v>100</v>
      </c>
      <c r="F24" s="8">
        <f t="shared" si="1"/>
        <v>100</v>
      </c>
      <c r="G24" s="9"/>
      <c r="H24" s="9"/>
    </row>
    <row r="25" spans="1:8" ht="15.75" customHeight="1">
      <c r="A25" s="7" t="s">
        <v>30</v>
      </c>
      <c r="B25" s="8">
        <v>2851200</v>
      </c>
      <c r="C25" s="8">
        <v>2851200</v>
      </c>
      <c r="D25" s="8">
        <v>2711310</v>
      </c>
      <c r="E25" s="8">
        <f t="shared" si="0"/>
        <v>95.09364478114477</v>
      </c>
      <c r="F25" s="8">
        <f t="shared" si="1"/>
        <v>95.09364478114477</v>
      </c>
      <c r="G25" s="9"/>
      <c r="H25" s="9"/>
    </row>
    <row r="26" spans="1:8" ht="15.75" customHeight="1">
      <c r="A26" s="7" t="s">
        <v>31</v>
      </c>
      <c r="B26" s="8">
        <v>6133200</v>
      </c>
      <c r="C26" s="8">
        <v>6133200</v>
      </c>
      <c r="D26" s="8">
        <v>6053875.66</v>
      </c>
      <c r="E26" s="8">
        <f t="shared" si="0"/>
        <v>98.70664025304899</v>
      </c>
      <c r="F26" s="8">
        <f t="shared" si="1"/>
        <v>98.70664025304899</v>
      </c>
      <c r="G26" s="9"/>
      <c r="H26" s="9"/>
    </row>
    <row r="27" spans="1:8" ht="15.75" customHeight="1">
      <c r="A27" s="7" t="s">
        <v>32</v>
      </c>
      <c r="B27" s="8">
        <v>3026400</v>
      </c>
      <c r="C27" s="8">
        <v>3026400</v>
      </c>
      <c r="D27" s="8">
        <v>3026400</v>
      </c>
      <c r="E27" s="8">
        <f t="shared" si="0"/>
        <v>100</v>
      </c>
      <c r="F27" s="8">
        <f t="shared" si="1"/>
        <v>100</v>
      </c>
      <c r="G27" s="9"/>
      <c r="H27" s="9"/>
    </row>
    <row r="28" spans="1:8" ht="15.75" customHeight="1">
      <c r="A28" s="7" t="s">
        <v>33</v>
      </c>
      <c r="B28" s="8">
        <v>9854400</v>
      </c>
      <c r="C28" s="8">
        <v>9854400</v>
      </c>
      <c r="D28" s="8">
        <v>9033200.002999999</v>
      </c>
      <c r="E28" s="8">
        <f t="shared" si="0"/>
        <v>91.66666669710992</v>
      </c>
      <c r="F28" s="8">
        <f t="shared" si="1"/>
        <v>91.66666669710992</v>
      </c>
      <c r="G28" s="9"/>
      <c r="H28" s="9"/>
    </row>
    <row r="29" spans="1:8" ht="15.75" customHeight="1">
      <c r="A29" s="7" t="s">
        <v>34</v>
      </c>
      <c r="B29" s="8">
        <v>5631600</v>
      </c>
      <c r="C29" s="8">
        <v>5631600</v>
      </c>
      <c r="D29" s="8">
        <v>5441003</v>
      </c>
      <c r="E29" s="8">
        <f t="shared" si="0"/>
        <v>96.61557994175722</v>
      </c>
      <c r="F29" s="8">
        <f t="shared" si="1"/>
        <v>96.61557994175722</v>
      </c>
      <c r="G29" s="9"/>
      <c r="H29" s="9"/>
    </row>
    <row r="30" spans="1:8" ht="15.75" customHeight="1">
      <c r="A30" s="7" t="s">
        <v>35</v>
      </c>
      <c r="B30" s="8">
        <v>2080380</v>
      </c>
      <c r="C30" s="8">
        <v>2080380</v>
      </c>
      <c r="D30" s="8">
        <v>2080380</v>
      </c>
      <c r="E30" s="8">
        <f t="shared" si="0"/>
        <v>100</v>
      </c>
      <c r="F30" s="8">
        <f t="shared" si="1"/>
        <v>100</v>
      </c>
      <c r="G30" s="9"/>
      <c r="H30" s="9"/>
    </row>
    <row r="31" spans="1:8" ht="15.75" customHeight="1">
      <c r="A31" s="7" t="s">
        <v>36</v>
      </c>
      <c r="B31" s="8">
        <v>2589600</v>
      </c>
      <c r="C31" s="8">
        <v>1936900</v>
      </c>
      <c r="D31" s="8">
        <v>1936900</v>
      </c>
      <c r="E31" s="8">
        <f t="shared" si="0"/>
        <v>74.79533518690145</v>
      </c>
      <c r="F31" s="8">
        <f t="shared" si="1"/>
        <v>100</v>
      </c>
      <c r="G31" s="9"/>
      <c r="H31" s="9"/>
    </row>
    <row r="32" spans="1:8" ht="15.75" customHeight="1">
      <c r="A32" s="7" t="s">
        <v>37</v>
      </c>
      <c r="B32" s="8">
        <v>5881200</v>
      </c>
      <c r="C32" s="8">
        <v>5881200</v>
      </c>
      <c r="D32" s="8">
        <v>5701300</v>
      </c>
      <c r="E32" s="8">
        <f t="shared" si="0"/>
        <v>96.94110045568931</v>
      </c>
      <c r="F32" s="8">
        <f t="shared" si="1"/>
        <v>96.94110045568931</v>
      </c>
      <c r="G32" s="9"/>
      <c r="H32" s="9"/>
    </row>
    <row r="33" spans="1:8" ht="15.75" customHeight="1">
      <c r="A33" s="7" t="s">
        <v>38</v>
      </c>
      <c r="B33" s="8">
        <v>4221600</v>
      </c>
      <c r="C33" s="8">
        <v>4221600</v>
      </c>
      <c r="D33" s="8">
        <v>3933535</v>
      </c>
      <c r="E33" s="8">
        <f t="shared" si="0"/>
        <v>93.17640231191965</v>
      </c>
      <c r="F33" s="8">
        <f t="shared" si="1"/>
        <v>93.17640231191965</v>
      </c>
      <c r="G33" s="9"/>
      <c r="H33" s="9"/>
    </row>
    <row r="34" spans="1:8" ht="15.75" customHeight="1">
      <c r="A34" s="7" t="s">
        <v>39</v>
      </c>
      <c r="B34" s="8">
        <v>3396000</v>
      </c>
      <c r="C34" s="8">
        <v>3396000</v>
      </c>
      <c r="D34" s="8">
        <v>3396000</v>
      </c>
      <c r="E34" s="8">
        <f t="shared" si="0"/>
        <v>100</v>
      </c>
      <c r="F34" s="8">
        <f t="shared" si="1"/>
        <v>100</v>
      </c>
      <c r="G34" s="9"/>
      <c r="H34" s="9"/>
    </row>
    <row r="35" spans="1:8" ht="15.75" customHeight="1">
      <c r="A35" s="7" t="s">
        <v>40</v>
      </c>
      <c r="B35" s="8">
        <v>4955160</v>
      </c>
      <c r="C35" s="8">
        <v>4955160</v>
      </c>
      <c r="D35" s="8">
        <v>4955160</v>
      </c>
      <c r="E35" s="8">
        <f t="shared" si="0"/>
        <v>100</v>
      </c>
      <c r="F35" s="8">
        <f t="shared" si="1"/>
        <v>100</v>
      </c>
      <c r="G35" s="9"/>
      <c r="H35" s="9"/>
    </row>
    <row r="36" spans="1:8" ht="15.75" customHeight="1">
      <c r="A36" s="7" t="s">
        <v>41</v>
      </c>
      <c r="B36" s="8">
        <v>3229200</v>
      </c>
      <c r="C36" s="8">
        <v>3229200</v>
      </c>
      <c r="D36" s="8">
        <v>3126485</v>
      </c>
      <c r="E36" s="8">
        <f t="shared" si="0"/>
        <v>96.81918122135514</v>
      </c>
      <c r="F36" s="8">
        <f t="shared" si="1"/>
        <v>96.81918122135514</v>
      </c>
      <c r="G36" s="9"/>
      <c r="H36" s="9"/>
    </row>
    <row r="37" spans="1:8" ht="15.75" customHeight="1" hidden="1">
      <c r="A37" s="7" t="s">
        <v>42</v>
      </c>
      <c r="B37" s="7"/>
      <c r="C37" s="8"/>
      <c r="F37" s="10" t="e">
        <f t="shared" si="1"/>
        <v>#DIV/0!</v>
      </c>
      <c r="G37" s="9"/>
      <c r="H37" s="9"/>
    </row>
    <row r="38" spans="1:7" ht="18" customHeight="1">
      <c r="A38" s="11" t="s">
        <v>43</v>
      </c>
      <c r="B38" s="12">
        <f>SUM(B4:B37)</f>
        <v>126004740</v>
      </c>
      <c r="C38" s="12">
        <f>SUM(C4:C37)</f>
        <v>125818940</v>
      </c>
      <c r="D38" s="12">
        <f>SUM(D4:D37)</f>
        <v>122910276.91299999</v>
      </c>
      <c r="E38" s="12">
        <f t="shared" si="0"/>
        <v>97.54416930109137</v>
      </c>
      <c r="F38" s="12">
        <f t="shared" si="1"/>
        <v>97.6882152345267</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0">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4.5" customHeight="1">
      <c r="A1" s="47" t="s">
        <v>49</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37481841</v>
      </c>
      <c r="C4" s="8">
        <v>32413896</v>
      </c>
      <c r="D4" s="8">
        <v>31577083.439999998</v>
      </c>
      <c r="E4" s="8">
        <f>D4/B4*100</f>
        <v>84.24635129315018</v>
      </c>
      <c r="F4" s="8">
        <f aca="true" t="shared" si="0" ref="F4:F38">D4/C4*100</f>
        <v>97.41835242514506</v>
      </c>
      <c r="G4" s="9"/>
      <c r="H4" s="9"/>
    </row>
    <row r="5" spans="1:8" ht="15.75" customHeight="1">
      <c r="A5" s="7" t="s">
        <v>10</v>
      </c>
      <c r="B5" s="8">
        <v>6602313</v>
      </c>
      <c r="C5" s="8">
        <v>6802313</v>
      </c>
      <c r="D5" s="8">
        <v>6802313</v>
      </c>
      <c r="E5" s="8">
        <f aca="true" t="shared" si="1" ref="E5:E38">D5/B5*100</f>
        <v>103.0292414188785</v>
      </c>
      <c r="F5" s="8">
        <f t="shared" si="0"/>
        <v>100</v>
      </c>
      <c r="G5" s="9"/>
      <c r="H5" s="9"/>
    </row>
    <row r="6" spans="1:8" ht="15.75" customHeight="1">
      <c r="A6" s="7" t="s">
        <v>11</v>
      </c>
      <c r="B6" s="8">
        <v>2906567</v>
      </c>
      <c r="C6" s="8">
        <v>3106567</v>
      </c>
      <c r="D6" s="8">
        <v>3106567</v>
      </c>
      <c r="E6" s="8">
        <f t="shared" si="1"/>
        <v>106.88096988646745</v>
      </c>
      <c r="F6" s="8">
        <f t="shared" si="0"/>
        <v>100</v>
      </c>
      <c r="G6" s="9"/>
      <c r="H6" s="9"/>
    </row>
    <row r="7" spans="1:8" ht="15.75" customHeight="1">
      <c r="A7" s="7" t="s">
        <v>12</v>
      </c>
      <c r="B7" s="8">
        <v>1663744</v>
      </c>
      <c r="C7" s="8">
        <v>1580152.55</v>
      </c>
      <c r="D7" s="8">
        <v>1580152.5499999998</v>
      </c>
      <c r="E7" s="8">
        <f t="shared" si="1"/>
        <v>94.9757023917141</v>
      </c>
      <c r="F7" s="8">
        <f t="shared" si="0"/>
        <v>99.99999999999999</v>
      </c>
      <c r="G7" s="9"/>
      <c r="H7" s="9"/>
    </row>
    <row r="8" spans="1:8" ht="15.75" customHeight="1">
      <c r="A8" s="7" t="s">
        <v>13</v>
      </c>
      <c r="B8" s="8">
        <v>1640338</v>
      </c>
      <c r="C8" s="8">
        <v>2040338</v>
      </c>
      <c r="D8" s="8">
        <v>2040338</v>
      </c>
      <c r="E8" s="8">
        <f t="shared" si="1"/>
        <v>124.38521816845065</v>
      </c>
      <c r="F8" s="8">
        <f t="shared" si="0"/>
        <v>100</v>
      </c>
      <c r="G8" s="9"/>
      <c r="H8" s="9"/>
    </row>
    <row r="9" spans="1:8" ht="15.75" customHeight="1">
      <c r="A9" s="7" t="s">
        <v>14</v>
      </c>
      <c r="B9" s="8">
        <v>1147377</v>
      </c>
      <c r="C9" s="8">
        <v>1099290</v>
      </c>
      <c r="D9" s="8">
        <v>1099290</v>
      </c>
      <c r="E9" s="8">
        <f t="shared" si="1"/>
        <v>95.80896252931687</v>
      </c>
      <c r="F9" s="8">
        <f t="shared" si="0"/>
        <v>100</v>
      </c>
      <c r="G9" s="9"/>
      <c r="H9" s="9"/>
    </row>
    <row r="10" spans="1:8" ht="15.75" customHeight="1">
      <c r="A10" s="7" t="s">
        <v>15</v>
      </c>
      <c r="B10" s="8">
        <v>702661</v>
      </c>
      <c r="C10" s="8">
        <v>772661</v>
      </c>
      <c r="D10" s="8">
        <v>772661</v>
      </c>
      <c r="E10" s="8">
        <f t="shared" si="1"/>
        <v>109.96212967561883</v>
      </c>
      <c r="F10" s="8">
        <f t="shared" si="0"/>
        <v>100</v>
      </c>
      <c r="G10" s="9"/>
      <c r="H10" s="9"/>
    </row>
    <row r="11" spans="1:8" ht="15.75" customHeight="1">
      <c r="A11" s="7" t="s">
        <v>16</v>
      </c>
      <c r="B11" s="8">
        <v>3903940</v>
      </c>
      <c r="C11" s="8">
        <v>6128063.25</v>
      </c>
      <c r="D11" s="8">
        <v>6128063.25</v>
      </c>
      <c r="E11" s="8">
        <f t="shared" si="1"/>
        <v>156.97124571586653</v>
      </c>
      <c r="F11" s="8">
        <f t="shared" si="0"/>
        <v>100</v>
      </c>
      <c r="G11" s="9"/>
      <c r="H11" s="9"/>
    </row>
    <row r="12" spans="1:8" ht="15.75" customHeight="1">
      <c r="A12" s="7" t="s">
        <v>17</v>
      </c>
      <c r="B12" s="8">
        <v>1213595</v>
      </c>
      <c r="C12" s="8">
        <v>1213595</v>
      </c>
      <c r="D12" s="8">
        <v>1157384.82</v>
      </c>
      <c r="E12" s="8">
        <f t="shared" si="1"/>
        <v>95.36829172829486</v>
      </c>
      <c r="F12" s="8">
        <f t="shared" si="0"/>
        <v>95.36829172829486</v>
      </c>
      <c r="G12" s="9"/>
      <c r="H12" s="9"/>
    </row>
    <row r="13" spans="1:8" ht="15.75" customHeight="1">
      <c r="A13" s="7" t="s">
        <v>18</v>
      </c>
      <c r="B13" s="8">
        <v>660536</v>
      </c>
      <c r="C13" s="8">
        <v>720536</v>
      </c>
      <c r="D13" s="8">
        <v>720536</v>
      </c>
      <c r="E13" s="8">
        <f t="shared" si="1"/>
        <v>109.08353216175955</v>
      </c>
      <c r="F13" s="8">
        <f t="shared" si="0"/>
        <v>100</v>
      </c>
      <c r="G13" s="9"/>
      <c r="H13" s="9"/>
    </row>
    <row r="14" spans="1:8" ht="15.75" customHeight="1">
      <c r="A14" s="7" t="s">
        <v>19</v>
      </c>
      <c r="B14" s="8">
        <v>967795</v>
      </c>
      <c r="C14" s="8">
        <v>839200</v>
      </c>
      <c r="D14" s="8">
        <v>837955.57</v>
      </c>
      <c r="E14" s="8">
        <f t="shared" si="1"/>
        <v>86.58399454429914</v>
      </c>
      <c r="F14" s="8">
        <f t="shared" si="0"/>
        <v>99.85171234509056</v>
      </c>
      <c r="G14" s="9"/>
      <c r="H14" s="9"/>
    </row>
    <row r="15" spans="1:8" ht="15.75" customHeight="1">
      <c r="A15" s="7" t="s">
        <v>20</v>
      </c>
      <c r="B15" s="8">
        <v>6172120</v>
      </c>
      <c r="C15" s="8">
        <v>5356091</v>
      </c>
      <c r="D15" s="8">
        <v>5356090.999999999</v>
      </c>
      <c r="E15" s="8">
        <f t="shared" si="1"/>
        <v>86.77878913566164</v>
      </c>
      <c r="F15" s="8">
        <f t="shared" si="0"/>
        <v>99.99999999999997</v>
      </c>
      <c r="G15" s="9"/>
      <c r="H15" s="9"/>
    </row>
    <row r="16" spans="1:8" ht="15.75" customHeight="1">
      <c r="A16" s="7" t="s">
        <v>21</v>
      </c>
      <c r="B16" s="8">
        <v>353181</v>
      </c>
      <c r="C16" s="8">
        <v>225023.69</v>
      </c>
      <c r="D16" s="8">
        <v>225023.69</v>
      </c>
      <c r="E16" s="8">
        <f t="shared" si="1"/>
        <v>63.71341889852512</v>
      </c>
      <c r="F16" s="8">
        <f t="shared" si="0"/>
        <v>100</v>
      </c>
      <c r="G16" s="9"/>
      <c r="H16" s="9"/>
    </row>
    <row r="17" spans="1:8" ht="15.75" customHeight="1">
      <c r="A17" s="7" t="s">
        <v>22</v>
      </c>
      <c r="B17" s="8">
        <v>2514484</v>
      </c>
      <c r="C17" s="8">
        <v>2964484</v>
      </c>
      <c r="D17" s="8">
        <v>2848552.71</v>
      </c>
      <c r="E17" s="8">
        <f t="shared" si="1"/>
        <v>113.28577592858018</v>
      </c>
      <c r="F17" s="8">
        <f t="shared" si="0"/>
        <v>96.08932650673776</v>
      </c>
      <c r="G17" s="9"/>
      <c r="H17" s="9"/>
    </row>
    <row r="18" spans="1:8" ht="15.75" customHeight="1">
      <c r="A18" s="7" t="s">
        <v>23</v>
      </c>
      <c r="B18" s="8">
        <v>636264</v>
      </c>
      <c r="C18" s="8">
        <v>1136264</v>
      </c>
      <c r="D18" s="8">
        <v>1136264</v>
      </c>
      <c r="E18" s="8">
        <f t="shared" si="1"/>
        <v>178.58373253869465</v>
      </c>
      <c r="F18" s="8">
        <f t="shared" si="0"/>
        <v>100</v>
      </c>
      <c r="G18" s="9"/>
      <c r="H18" s="9"/>
    </row>
    <row r="19" spans="1:8" ht="15.75" customHeight="1">
      <c r="A19" s="7" t="s">
        <v>24</v>
      </c>
      <c r="B19" s="8">
        <v>2698748</v>
      </c>
      <c r="C19" s="8">
        <v>2485510</v>
      </c>
      <c r="D19" s="8">
        <v>2485510</v>
      </c>
      <c r="E19" s="8">
        <f t="shared" si="1"/>
        <v>92.09863240287719</v>
      </c>
      <c r="F19" s="8">
        <f t="shared" si="0"/>
        <v>100</v>
      </c>
      <c r="G19" s="9"/>
      <c r="H19" s="9"/>
    </row>
    <row r="20" spans="1:8" ht="15.75" customHeight="1">
      <c r="A20" s="7" t="s">
        <v>25</v>
      </c>
      <c r="B20" s="8">
        <v>844710</v>
      </c>
      <c r="C20" s="8">
        <v>1344710</v>
      </c>
      <c r="D20" s="8">
        <v>1344710</v>
      </c>
      <c r="E20" s="8">
        <f t="shared" si="1"/>
        <v>159.191912017142</v>
      </c>
      <c r="F20" s="8">
        <f t="shared" si="0"/>
        <v>100</v>
      </c>
      <c r="G20" s="9"/>
      <c r="H20" s="9"/>
    </row>
    <row r="21" spans="1:8" ht="15.75" customHeight="1">
      <c r="A21" s="7" t="s">
        <v>26</v>
      </c>
      <c r="B21" s="8">
        <v>1601228</v>
      </c>
      <c r="C21" s="8">
        <v>1286719.06</v>
      </c>
      <c r="D21" s="8">
        <v>1286719.06</v>
      </c>
      <c r="E21" s="8">
        <f t="shared" si="1"/>
        <v>80.35826628062962</v>
      </c>
      <c r="F21" s="8">
        <f t="shared" si="0"/>
        <v>100</v>
      </c>
      <c r="G21" s="9"/>
      <c r="H21" s="9"/>
    </row>
    <row r="22" spans="1:8" ht="15.75" customHeight="1">
      <c r="A22" s="7" t="s">
        <v>27</v>
      </c>
      <c r="B22" s="8">
        <v>1017927</v>
      </c>
      <c r="C22" s="8">
        <v>804683.8</v>
      </c>
      <c r="D22" s="8">
        <v>804683.8</v>
      </c>
      <c r="E22" s="8">
        <f t="shared" si="1"/>
        <v>79.0512286244495</v>
      </c>
      <c r="F22" s="8">
        <f t="shared" si="0"/>
        <v>100</v>
      </c>
      <c r="G22" s="9"/>
      <c r="H22" s="9"/>
    </row>
    <row r="23" spans="1:8" ht="15.75" customHeight="1">
      <c r="A23" s="7" t="s">
        <v>28</v>
      </c>
      <c r="B23" s="8">
        <v>889432</v>
      </c>
      <c r="C23" s="8">
        <v>882111</v>
      </c>
      <c r="D23" s="8">
        <v>882111</v>
      </c>
      <c r="E23" s="8">
        <f t="shared" si="1"/>
        <v>99.17689041995341</v>
      </c>
      <c r="F23" s="8">
        <f t="shared" si="0"/>
        <v>100</v>
      </c>
      <c r="G23" s="9"/>
      <c r="H23" s="9"/>
    </row>
    <row r="24" spans="1:8" ht="15.75" customHeight="1">
      <c r="A24" s="7" t="s">
        <v>29</v>
      </c>
      <c r="B24" s="8">
        <v>642951</v>
      </c>
      <c r="C24" s="8">
        <v>742951</v>
      </c>
      <c r="D24" s="8">
        <v>742951</v>
      </c>
      <c r="E24" s="8">
        <f t="shared" si="1"/>
        <v>115.55328477597826</v>
      </c>
      <c r="F24" s="8">
        <f t="shared" si="0"/>
        <v>100</v>
      </c>
      <c r="G24" s="9"/>
      <c r="H24" s="9"/>
    </row>
    <row r="25" spans="1:8" ht="15.75" customHeight="1">
      <c r="A25" s="7" t="s">
        <v>30</v>
      </c>
      <c r="B25" s="8">
        <v>625411</v>
      </c>
      <c r="C25" s="8">
        <v>582472.04</v>
      </c>
      <c r="D25" s="8">
        <v>582472.04</v>
      </c>
      <c r="E25" s="8">
        <f t="shared" si="1"/>
        <v>93.13428129661935</v>
      </c>
      <c r="F25" s="8">
        <f t="shared" si="0"/>
        <v>100</v>
      </c>
      <c r="G25" s="9"/>
      <c r="H25" s="9"/>
    </row>
    <row r="26" spans="1:8" ht="15.75" customHeight="1">
      <c r="A26" s="7" t="s">
        <v>31</v>
      </c>
      <c r="B26" s="8">
        <v>1119290</v>
      </c>
      <c r="C26" s="8">
        <v>1132290</v>
      </c>
      <c r="D26" s="8">
        <v>1132290</v>
      </c>
      <c r="E26" s="8">
        <f t="shared" si="1"/>
        <v>101.16145056241011</v>
      </c>
      <c r="F26" s="8">
        <f t="shared" si="0"/>
        <v>100</v>
      </c>
      <c r="G26" s="9"/>
      <c r="H26" s="9"/>
    </row>
    <row r="27" spans="1:8" ht="15.75" customHeight="1">
      <c r="A27" s="7" t="s">
        <v>32</v>
      </c>
      <c r="B27" s="8">
        <v>801152</v>
      </c>
      <c r="C27" s="8">
        <v>750080</v>
      </c>
      <c r="D27" s="8">
        <v>750080</v>
      </c>
      <c r="E27" s="8">
        <f t="shared" si="1"/>
        <v>93.62517974117272</v>
      </c>
      <c r="F27" s="8">
        <f t="shared" si="0"/>
        <v>100</v>
      </c>
      <c r="G27" s="9"/>
      <c r="H27" s="9"/>
    </row>
    <row r="28" spans="1:8" ht="15.75" customHeight="1">
      <c r="A28" s="7" t="s">
        <v>33</v>
      </c>
      <c r="B28" s="8">
        <v>1414666</v>
      </c>
      <c r="C28" s="8">
        <v>1954666</v>
      </c>
      <c r="D28" s="8">
        <v>1954666</v>
      </c>
      <c r="E28" s="8">
        <f t="shared" si="1"/>
        <v>138.171554275002</v>
      </c>
      <c r="F28" s="8">
        <f t="shared" si="0"/>
        <v>100</v>
      </c>
      <c r="G28" s="9"/>
      <c r="H28" s="9"/>
    </row>
    <row r="29" spans="1:8" ht="15.75" customHeight="1">
      <c r="A29" s="7" t="s">
        <v>34</v>
      </c>
      <c r="B29" s="8">
        <v>2520217</v>
      </c>
      <c r="C29" s="8">
        <v>2419755</v>
      </c>
      <c r="D29" s="8">
        <v>2419755</v>
      </c>
      <c r="E29" s="8">
        <f t="shared" si="1"/>
        <v>96.01375595831628</v>
      </c>
      <c r="F29" s="8">
        <f t="shared" si="0"/>
        <v>100</v>
      </c>
      <c r="G29" s="9"/>
      <c r="H29" s="9"/>
    </row>
    <row r="30" spans="1:8" ht="15.75" customHeight="1">
      <c r="A30" s="7" t="s">
        <v>35</v>
      </c>
      <c r="B30" s="8">
        <v>269970</v>
      </c>
      <c r="C30" s="8">
        <v>211116.23</v>
      </c>
      <c r="D30" s="8">
        <v>211116.23000000004</v>
      </c>
      <c r="E30" s="8">
        <f t="shared" si="1"/>
        <v>78.19988517242658</v>
      </c>
      <c r="F30" s="8">
        <f t="shared" si="0"/>
        <v>100.00000000000003</v>
      </c>
      <c r="G30" s="9"/>
      <c r="H30" s="9"/>
    </row>
    <row r="31" spans="1:8" ht="15.75" customHeight="1">
      <c r="A31" s="7" t="s">
        <v>36</v>
      </c>
      <c r="B31" s="8">
        <v>815201</v>
      </c>
      <c r="C31" s="8">
        <v>1569201</v>
      </c>
      <c r="D31" s="8">
        <v>1569201</v>
      </c>
      <c r="E31" s="8">
        <f t="shared" si="1"/>
        <v>192.4925263830638</v>
      </c>
      <c r="F31" s="8">
        <f t="shared" si="0"/>
        <v>100</v>
      </c>
      <c r="G31" s="9"/>
      <c r="H31" s="9"/>
    </row>
    <row r="32" spans="1:8" ht="15.75" customHeight="1">
      <c r="A32" s="7" t="s">
        <v>37</v>
      </c>
      <c r="B32" s="8">
        <v>812526</v>
      </c>
      <c r="C32" s="8">
        <v>743818</v>
      </c>
      <c r="D32" s="8">
        <v>743818</v>
      </c>
      <c r="E32" s="8">
        <f t="shared" si="1"/>
        <v>91.5439013643871</v>
      </c>
      <c r="F32" s="8">
        <f t="shared" si="0"/>
        <v>100</v>
      </c>
      <c r="G32" s="9"/>
      <c r="H32" s="9"/>
    </row>
    <row r="33" spans="1:8" ht="15.75" customHeight="1">
      <c r="A33" s="7" t="s">
        <v>38</v>
      </c>
      <c r="B33" s="8">
        <v>835455</v>
      </c>
      <c r="C33" s="8">
        <v>895455</v>
      </c>
      <c r="D33" s="8">
        <v>895455</v>
      </c>
      <c r="E33" s="8">
        <f t="shared" si="1"/>
        <v>107.18171535271199</v>
      </c>
      <c r="F33" s="8">
        <f t="shared" si="0"/>
        <v>100</v>
      </c>
      <c r="G33" s="9"/>
      <c r="H33" s="9"/>
    </row>
    <row r="34" spans="1:8" ht="15.75" customHeight="1">
      <c r="A34" s="7" t="s">
        <v>39</v>
      </c>
      <c r="B34" s="8">
        <v>1602602</v>
      </c>
      <c r="C34" s="8">
        <v>1902602</v>
      </c>
      <c r="D34" s="8">
        <v>1902602</v>
      </c>
      <c r="E34" s="8">
        <f t="shared" si="1"/>
        <v>118.7195573199085</v>
      </c>
      <c r="F34" s="8">
        <f t="shared" si="0"/>
        <v>100</v>
      </c>
      <c r="G34" s="9"/>
      <c r="H34" s="9"/>
    </row>
    <row r="35" spans="1:8" ht="15.75" customHeight="1">
      <c r="A35" s="7" t="s">
        <v>40</v>
      </c>
      <c r="B35" s="8">
        <v>1390753</v>
      </c>
      <c r="C35" s="8">
        <v>955863.3799999999</v>
      </c>
      <c r="D35" s="8">
        <v>955863.38</v>
      </c>
      <c r="E35" s="8">
        <f t="shared" si="1"/>
        <v>68.72991681484778</v>
      </c>
      <c r="F35" s="8">
        <f t="shared" si="0"/>
        <v>100.00000000000003</v>
      </c>
      <c r="G35" s="9"/>
      <c r="H35" s="9"/>
    </row>
    <row r="36" spans="1:8" ht="15.75" customHeight="1">
      <c r="A36" s="7" t="s">
        <v>41</v>
      </c>
      <c r="B36" s="8">
        <v>3205399</v>
      </c>
      <c r="C36" s="8">
        <v>3305399</v>
      </c>
      <c r="D36" s="8">
        <v>3305399</v>
      </c>
      <c r="E36" s="8">
        <f t="shared" si="1"/>
        <v>103.11973641970937</v>
      </c>
      <c r="F36" s="8">
        <f t="shared" si="0"/>
        <v>100</v>
      </c>
      <c r="G36" s="9"/>
      <c r="H36" s="9"/>
    </row>
    <row r="37" spans="1:8" ht="15.75" customHeight="1" hidden="1">
      <c r="A37" s="7" t="s">
        <v>42</v>
      </c>
      <c r="B37" s="7"/>
      <c r="C37" s="8"/>
      <c r="F37" s="8" t="e">
        <f t="shared" si="0"/>
        <v>#DIV/0!</v>
      </c>
      <c r="G37" s="9"/>
      <c r="H37" s="9"/>
    </row>
    <row r="38" spans="1:7" ht="18" customHeight="1">
      <c r="A38" s="11" t="s">
        <v>43</v>
      </c>
      <c r="B38" s="12">
        <f>SUM(B4:B37)</f>
        <v>91674394</v>
      </c>
      <c r="C38" s="12">
        <f>SUM(C4:C37)</f>
        <v>90367877</v>
      </c>
      <c r="D38" s="12">
        <f>SUM(D4:D37)</f>
        <v>89357678.54</v>
      </c>
      <c r="E38" s="12">
        <f t="shared" si="1"/>
        <v>97.47288707466123</v>
      </c>
      <c r="F38" s="12">
        <f t="shared" si="0"/>
        <v>98.88212659903475</v>
      </c>
      <c r="G38" s="9"/>
    </row>
    <row r="39" ht="3.75" customHeight="1">
      <c r="G39" s="9"/>
    </row>
    <row r="40" ht="5.25" customHeight="1"/>
    <row r="41" spans="1:6" ht="16.5">
      <c r="A41" s="13"/>
      <c r="B41" s="13"/>
      <c r="C41" s="14"/>
      <c r="D41" s="49"/>
      <c r="E41" s="49"/>
      <c r="F41" s="49"/>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9"/>
  <sheetViews>
    <sheetView zoomScale="90" zoomScaleNormal="90" zoomScalePageLayoutView="0" workbookViewId="0" topLeftCell="A7">
      <selection activeCell="C38" sqref="C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8.5" customHeight="1">
      <c r="A1" s="47" t="s">
        <v>50</v>
      </c>
      <c r="B1" s="47"/>
      <c r="C1" s="47"/>
      <c r="D1" s="47"/>
      <c r="E1" s="47"/>
      <c r="F1" s="47"/>
    </row>
    <row r="2" spans="1:6" ht="15.75">
      <c r="A2" s="2" t="s">
        <v>1</v>
      </c>
      <c r="B2" s="2"/>
      <c r="C2" s="48" t="s">
        <v>2</v>
      </c>
      <c r="D2" s="48"/>
      <c r="E2" s="48"/>
      <c r="F2" s="48"/>
    </row>
    <row r="3" spans="1:6" ht="32.25" customHeight="1">
      <c r="A3" s="4" t="s">
        <v>3</v>
      </c>
      <c r="B3" s="4" t="s">
        <v>4</v>
      </c>
      <c r="C3" s="5" t="s">
        <v>5</v>
      </c>
      <c r="D3" s="5" t="s">
        <v>6</v>
      </c>
      <c r="E3" s="6" t="s">
        <v>7</v>
      </c>
      <c r="F3" s="6" t="s">
        <v>8</v>
      </c>
    </row>
    <row r="4" spans="1:8" ht="15.75" customHeight="1">
      <c r="A4" s="7" t="s">
        <v>9</v>
      </c>
      <c r="B4" s="8">
        <v>1413137</v>
      </c>
      <c r="C4" s="8">
        <v>1549314</v>
      </c>
      <c r="D4" s="8">
        <v>0</v>
      </c>
      <c r="E4" s="8">
        <f>D4/B4*100</f>
        <v>0</v>
      </c>
      <c r="F4" s="8">
        <f>D4/C4*100</f>
        <v>0</v>
      </c>
      <c r="G4" s="9"/>
      <c r="H4" s="9"/>
    </row>
    <row r="5" spans="1:8" ht="15.75" customHeight="1">
      <c r="A5" s="7" t="s">
        <v>10</v>
      </c>
      <c r="B5" s="8">
        <v>0</v>
      </c>
      <c r="C5" s="8">
        <v>0</v>
      </c>
      <c r="D5" s="8">
        <v>0</v>
      </c>
      <c r="E5" s="8">
        <v>0</v>
      </c>
      <c r="F5" s="8">
        <v>0</v>
      </c>
      <c r="G5" s="9"/>
      <c r="H5" s="9"/>
    </row>
    <row r="6" spans="1:8" ht="15.75" customHeight="1">
      <c r="A6" s="7" t="s">
        <v>11</v>
      </c>
      <c r="B6" s="8">
        <v>0</v>
      </c>
      <c r="C6" s="8">
        <v>0</v>
      </c>
      <c r="D6" s="8">
        <v>0</v>
      </c>
      <c r="E6" s="8">
        <v>0</v>
      </c>
      <c r="F6" s="8">
        <v>0</v>
      </c>
      <c r="G6" s="9"/>
      <c r="H6" s="9"/>
    </row>
    <row r="7" spans="1:8" ht="15.75" customHeight="1">
      <c r="A7" s="7" t="s">
        <v>12</v>
      </c>
      <c r="B7" s="8">
        <v>0</v>
      </c>
      <c r="C7" s="8">
        <v>0</v>
      </c>
      <c r="D7" s="8">
        <v>0</v>
      </c>
      <c r="E7" s="8">
        <v>0</v>
      </c>
      <c r="F7" s="8">
        <v>0</v>
      </c>
      <c r="G7" s="9"/>
      <c r="H7" s="9"/>
    </row>
    <row r="8" spans="1:8" ht="15.75" customHeight="1">
      <c r="A8" s="7" t="s">
        <v>13</v>
      </c>
      <c r="B8" s="8">
        <v>0</v>
      </c>
      <c r="C8" s="8">
        <v>0</v>
      </c>
      <c r="D8" s="8">
        <v>0</v>
      </c>
      <c r="E8" s="8">
        <v>0</v>
      </c>
      <c r="F8" s="8">
        <v>0</v>
      </c>
      <c r="G8" s="9"/>
      <c r="H8" s="9"/>
    </row>
    <row r="9" spans="1:8" ht="15.75" customHeight="1">
      <c r="A9" s="7" t="s">
        <v>14</v>
      </c>
      <c r="B9" s="8">
        <v>0</v>
      </c>
      <c r="C9" s="8">
        <v>0</v>
      </c>
      <c r="D9" s="8">
        <v>0</v>
      </c>
      <c r="E9" s="8">
        <v>0</v>
      </c>
      <c r="F9" s="8">
        <v>0</v>
      </c>
      <c r="G9" s="9"/>
      <c r="H9" s="9"/>
    </row>
    <row r="10" spans="1:8" ht="15.75" customHeight="1">
      <c r="A10" s="7" t="s">
        <v>15</v>
      </c>
      <c r="B10" s="8">
        <v>0</v>
      </c>
      <c r="C10" s="8">
        <v>0</v>
      </c>
      <c r="D10" s="8">
        <v>0</v>
      </c>
      <c r="E10" s="8">
        <v>0</v>
      </c>
      <c r="F10" s="8">
        <v>0</v>
      </c>
      <c r="G10" s="9"/>
      <c r="H10" s="9"/>
    </row>
    <row r="11" spans="1:8" ht="15.75" customHeight="1">
      <c r="A11" s="7" t="s">
        <v>16</v>
      </c>
      <c r="B11" s="8">
        <v>0</v>
      </c>
      <c r="C11" s="8">
        <v>0</v>
      </c>
      <c r="D11" s="8">
        <v>0</v>
      </c>
      <c r="E11" s="8">
        <v>0</v>
      </c>
      <c r="F11" s="8">
        <v>0</v>
      </c>
      <c r="G11" s="9"/>
      <c r="H11" s="9"/>
    </row>
    <row r="12" spans="1:8" ht="15.75" customHeight="1">
      <c r="A12" s="7" t="s">
        <v>17</v>
      </c>
      <c r="B12" s="8">
        <v>0</v>
      </c>
      <c r="C12" s="8">
        <v>0</v>
      </c>
      <c r="D12" s="8">
        <v>0</v>
      </c>
      <c r="E12" s="8">
        <v>0</v>
      </c>
      <c r="F12" s="8">
        <v>0</v>
      </c>
      <c r="G12" s="9"/>
      <c r="H12" s="9"/>
    </row>
    <row r="13" spans="1:8" ht="15.75" customHeight="1">
      <c r="A13" s="7" t="s">
        <v>18</v>
      </c>
      <c r="B13" s="8">
        <v>0</v>
      </c>
      <c r="C13" s="8">
        <v>0</v>
      </c>
      <c r="D13" s="8">
        <v>0</v>
      </c>
      <c r="E13" s="8">
        <v>0</v>
      </c>
      <c r="F13" s="8">
        <v>0</v>
      </c>
      <c r="G13" s="9"/>
      <c r="H13" s="9"/>
    </row>
    <row r="14" spans="1:8" ht="15.75" customHeight="1">
      <c r="A14" s="7" t="s">
        <v>19</v>
      </c>
      <c r="B14" s="8">
        <v>0</v>
      </c>
      <c r="C14" s="8">
        <v>0</v>
      </c>
      <c r="D14" s="8">
        <v>0</v>
      </c>
      <c r="E14" s="8">
        <v>0</v>
      </c>
      <c r="F14" s="8">
        <v>0</v>
      </c>
      <c r="G14" s="9"/>
      <c r="H14" s="9"/>
    </row>
    <row r="15" spans="1:8" ht="15.75" customHeight="1">
      <c r="A15" s="7" t="s">
        <v>20</v>
      </c>
      <c r="B15" s="8">
        <v>0</v>
      </c>
      <c r="C15" s="8">
        <v>0</v>
      </c>
      <c r="D15" s="8">
        <v>0</v>
      </c>
      <c r="E15" s="8">
        <v>0</v>
      </c>
      <c r="F15" s="8">
        <v>0</v>
      </c>
      <c r="G15" s="9"/>
      <c r="H15" s="9"/>
    </row>
    <row r="16" spans="1:8" ht="15.75" customHeight="1">
      <c r="A16" s="7" t="s">
        <v>21</v>
      </c>
      <c r="B16" s="8">
        <v>0</v>
      </c>
      <c r="C16" s="8">
        <v>0</v>
      </c>
      <c r="D16" s="8">
        <v>0</v>
      </c>
      <c r="E16" s="8">
        <v>0</v>
      </c>
      <c r="F16" s="8">
        <v>0</v>
      </c>
      <c r="G16" s="9"/>
      <c r="H16" s="9"/>
    </row>
    <row r="17" spans="1:8" ht="15.75" customHeight="1">
      <c r="A17" s="7" t="s">
        <v>22</v>
      </c>
      <c r="B17" s="8">
        <v>0</v>
      </c>
      <c r="C17" s="8">
        <v>0</v>
      </c>
      <c r="D17" s="8">
        <v>0</v>
      </c>
      <c r="E17" s="8">
        <v>0</v>
      </c>
      <c r="F17" s="8">
        <v>0</v>
      </c>
      <c r="G17" s="9"/>
      <c r="H17" s="9"/>
    </row>
    <row r="18" spans="1:8" s="20" customFormat="1" ht="15.75" customHeight="1">
      <c r="A18" s="17" t="s">
        <v>51</v>
      </c>
      <c r="B18" s="18">
        <v>2843715</v>
      </c>
      <c r="C18" s="18">
        <v>2963100</v>
      </c>
      <c r="D18" s="18">
        <v>591034.6</v>
      </c>
      <c r="E18" s="18">
        <f>D18/B18*100</f>
        <v>20.78389008743844</v>
      </c>
      <c r="F18" s="18">
        <f>D18/C18*100</f>
        <v>19.94649522459586</v>
      </c>
      <c r="G18" s="19"/>
      <c r="H18" s="19"/>
    </row>
    <row r="19" spans="1:8" ht="15.75" customHeight="1">
      <c r="A19" s="7" t="s">
        <v>23</v>
      </c>
      <c r="B19" s="8">
        <v>0</v>
      </c>
      <c r="C19" s="8">
        <v>0</v>
      </c>
      <c r="D19" s="8">
        <v>0</v>
      </c>
      <c r="E19" s="8">
        <v>0</v>
      </c>
      <c r="F19" s="8">
        <v>0</v>
      </c>
      <c r="G19" s="9"/>
      <c r="H19" s="9"/>
    </row>
    <row r="20" spans="1:8" ht="15.75" customHeight="1">
      <c r="A20" s="7" t="s">
        <v>24</v>
      </c>
      <c r="B20" s="8">
        <v>0</v>
      </c>
      <c r="C20" s="8">
        <v>0</v>
      </c>
      <c r="D20" s="8">
        <v>0</v>
      </c>
      <c r="E20" s="8">
        <v>0</v>
      </c>
      <c r="F20" s="8">
        <v>0</v>
      </c>
      <c r="G20" s="9"/>
      <c r="H20" s="9"/>
    </row>
    <row r="21" spans="1:8" s="20" customFormat="1" ht="15.75" customHeight="1">
      <c r="A21" s="17" t="s">
        <v>52</v>
      </c>
      <c r="B21" s="18">
        <v>893739</v>
      </c>
      <c r="C21" s="18">
        <v>946803</v>
      </c>
      <c r="D21" s="18">
        <v>946803</v>
      </c>
      <c r="E21" s="18">
        <f>D21/B21*100</f>
        <v>105.9373038437396</v>
      </c>
      <c r="F21" s="18">
        <f>D21/C21*100</f>
        <v>100</v>
      </c>
      <c r="G21" s="19"/>
      <c r="H21" s="19"/>
    </row>
    <row r="22" spans="1:8" ht="15.75" customHeight="1">
      <c r="A22" s="7" t="s">
        <v>25</v>
      </c>
      <c r="B22" s="8">
        <v>0</v>
      </c>
      <c r="C22" s="8">
        <v>0</v>
      </c>
      <c r="D22" s="8">
        <v>0</v>
      </c>
      <c r="E22" s="8">
        <v>0</v>
      </c>
      <c r="F22" s="8">
        <v>0</v>
      </c>
      <c r="G22" s="9"/>
      <c r="H22" s="9"/>
    </row>
    <row r="23" spans="1:8" ht="15.75" customHeight="1">
      <c r="A23" s="7" t="s">
        <v>26</v>
      </c>
      <c r="B23" s="8">
        <v>0</v>
      </c>
      <c r="C23" s="8">
        <v>0</v>
      </c>
      <c r="D23" s="8">
        <v>0</v>
      </c>
      <c r="E23" s="8">
        <v>0</v>
      </c>
      <c r="F23" s="8">
        <v>0</v>
      </c>
      <c r="G23" s="9"/>
      <c r="H23" s="9"/>
    </row>
    <row r="24" spans="1:8" ht="15.75" customHeight="1">
      <c r="A24" s="7" t="s">
        <v>27</v>
      </c>
      <c r="B24" s="8">
        <v>0</v>
      </c>
      <c r="C24" s="8">
        <v>0</v>
      </c>
      <c r="D24" s="8">
        <v>0</v>
      </c>
      <c r="E24" s="8">
        <v>0</v>
      </c>
      <c r="F24" s="8">
        <v>0</v>
      </c>
      <c r="G24" s="9"/>
      <c r="H24" s="9"/>
    </row>
    <row r="25" spans="1:8" ht="15.75" customHeight="1">
      <c r="A25" s="7" t="s">
        <v>28</v>
      </c>
      <c r="B25" s="8">
        <v>0</v>
      </c>
      <c r="C25" s="8">
        <v>0</v>
      </c>
      <c r="D25" s="8">
        <v>0</v>
      </c>
      <c r="E25" s="8">
        <v>0</v>
      </c>
      <c r="F25" s="8">
        <v>0</v>
      </c>
      <c r="G25" s="9"/>
      <c r="H25" s="9"/>
    </row>
    <row r="26" spans="1:8" ht="15.75" customHeight="1">
      <c r="A26" s="7" t="s">
        <v>29</v>
      </c>
      <c r="B26" s="8">
        <v>0</v>
      </c>
      <c r="C26" s="8">
        <v>0</v>
      </c>
      <c r="D26" s="8">
        <v>0</v>
      </c>
      <c r="E26" s="8">
        <v>0</v>
      </c>
      <c r="F26" s="8">
        <v>0</v>
      </c>
      <c r="G26" s="9"/>
      <c r="H26" s="9"/>
    </row>
    <row r="27" spans="1:8" ht="15.75" customHeight="1">
      <c r="A27" s="7" t="s">
        <v>30</v>
      </c>
      <c r="B27" s="8">
        <v>0</v>
      </c>
      <c r="C27" s="8">
        <v>0</v>
      </c>
      <c r="D27" s="8">
        <v>0</v>
      </c>
      <c r="E27" s="8">
        <v>0</v>
      </c>
      <c r="F27" s="8">
        <v>0</v>
      </c>
      <c r="G27" s="9"/>
      <c r="H27" s="9"/>
    </row>
    <row r="28" spans="1:8" ht="15.75" customHeight="1">
      <c r="A28" s="7" t="s">
        <v>31</v>
      </c>
      <c r="B28" s="8">
        <v>0</v>
      </c>
      <c r="C28" s="8">
        <v>0</v>
      </c>
      <c r="D28" s="8">
        <v>0</v>
      </c>
      <c r="E28" s="8">
        <v>0</v>
      </c>
      <c r="F28" s="8">
        <v>0</v>
      </c>
      <c r="G28" s="9"/>
      <c r="H28" s="9"/>
    </row>
    <row r="29" spans="1:8" ht="15.75" customHeight="1">
      <c r="A29" s="7" t="s">
        <v>32</v>
      </c>
      <c r="B29" s="8">
        <v>0</v>
      </c>
      <c r="C29" s="8">
        <v>0</v>
      </c>
      <c r="D29" s="8">
        <v>0</v>
      </c>
      <c r="E29" s="8">
        <v>0</v>
      </c>
      <c r="F29" s="8">
        <v>0</v>
      </c>
      <c r="G29" s="9"/>
      <c r="H29" s="9"/>
    </row>
    <row r="30" spans="1:8" ht="15.75" customHeight="1">
      <c r="A30" s="7" t="s">
        <v>33</v>
      </c>
      <c r="B30" s="8">
        <v>0</v>
      </c>
      <c r="C30" s="8">
        <v>0</v>
      </c>
      <c r="D30" s="8">
        <v>0</v>
      </c>
      <c r="E30" s="8">
        <v>0</v>
      </c>
      <c r="F30" s="8">
        <v>0</v>
      </c>
      <c r="G30" s="9"/>
      <c r="H30" s="9"/>
    </row>
    <row r="31" spans="1:8" ht="15.75" customHeight="1">
      <c r="A31" s="7" t="s">
        <v>34</v>
      </c>
      <c r="B31" s="8">
        <v>0</v>
      </c>
      <c r="C31" s="8">
        <v>0</v>
      </c>
      <c r="D31" s="8">
        <v>0</v>
      </c>
      <c r="E31" s="8">
        <v>0</v>
      </c>
      <c r="F31" s="8">
        <v>0</v>
      </c>
      <c r="G31" s="9"/>
      <c r="H31" s="9"/>
    </row>
    <row r="32" spans="1:8" ht="15.75" customHeight="1">
      <c r="A32" s="7" t="s">
        <v>35</v>
      </c>
      <c r="B32" s="8">
        <v>0</v>
      </c>
      <c r="C32" s="8">
        <v>0</v>
      </c>
      <c r="D32" s="8">
        <v>0</v>
      </c>
      <c r="E32" s="8">
        <v>0</v>
      </c>
      <c r="F32" s="8">
        <v>0</v>
      </c>
      <c r="G32" s="9"/>
      <c r="H32" s="9"/>
    </row>
    <row r="33" spans="1:8" ht="15.75" customHeight="1">
      <c r="A33" s="7" t="s">
        <v>36</v>
      </c>
      <c r="B33" s="8">
        <v>0</v>
      </c>
      <c r="C33" s="8">
        <v>0</v>
      </c>
      <c r="D33" s="8">
        <v>0</v>
      </c>
      <c r="E33" s="8">
        <v>0</v>
      </c>
      <c r="F33" s="8">
        <v>0</v>
      </c>
      <c r="G33" s="9"/>
      <c r="H33" s="9"/>
    </row>
    <row r="34" spans="1:8" ht="15.75" customHeight="1">
      <c r="A34" s="7" t="s">
        <v>37</v>
      </c>
      <c r="B34" s="8">
        <v>0</v>
      </c>
      <c r="C34" s="8">
        <v>0</v>
      </c>
      <c r="D34" s="8">
        <v>0</v>
      </c>
      <c r="E34" s="8">
        <v>0</v>
      </c>
      <c r="F34" s="8">
        <v>0</v>
      </c>
      <c r="G34" s="9"/>
      <c r="H34" s="9"/>
    </row>
    <row r="35" spans="1:8" ht="15.75" customHeight="1">
      <c r="A35" s="7" t="s">
        <v>38</v>
      </c>
      <c r="B35" s="8">
        <v>0</v>
      </c>
      <c r="C35" s="8">
        <v>0</v>
      </c>
      <c r="D35" s="8">
        <v>0</v>
      </c>
      <c r="E35" s="8">
        <v>0</v>
      </c>
      <c r="F35" s="8">
        <v>0</v>
      </c>
      <c r="G35" s="9"/>
      <c r="H35" s="9"/>
    </row>
    <row r="36" spans="1:8" s="20" customFormat="1" ht="15.75" customHeight="1">
      <c r="A36" s="17" t="s">
        <v>53</v>
      </c>
      <c r="B36" s="18">
        <v>893739</v>
      </c>
      <c r="C36" s="18">
        <v>0</v>
      </c>
      <c r="D36" s="18">
        <v>0</v>
      </c>
      <c r="E36" s="18">
        <v>0</v>
      </c>
      <c r="F36" s="18">
        <v>0</v>
      </c>
      <c r="G36" s="19"/>
      <c r="H36" s="19"/>
    </row>
    <row r="37" spans="1:8" ht="15.75" customHeight="1">
      <c r="A37" s="7" t="s">
        <v>39</v>
      </c>
      <c r="B37" s="8">
        <v>0</v>
      </c>
      <c r="C37" s="8">
        <v>0</v>
      </c>
      <c r="D37" s="8">
        <v>0</v>
      </c>
      <c r="E37" s="8">
        <v>0</v>
      </c>
      <c r="F37" s="8">
        <v>0</v>
      </c>
      <c r="G37" s="9"/>
      <c r="H37" s="9"/>
    </row>
    <row r="38" spans="1:8" s="20" customFormat="1" ht="15.75" customHeight="1">
      <c r="A38" s="17" t="s">
        <v>54</v>
      </c>
      <c r="B38" s="18">
        <v>2437470</v>
      </c>
      <c r="C38" s="18">
        <v>3022583</v>
      </c>
      <c r="D38" s="18">
        <v>2904555</v>
      </c>
      <c r="E38" s="18">
        <f>D38/B38*100</f>
        <v>119.16269738704477</v>
      </c>
      <c r="F38" s="18">
        <f>D38/C38*100</f>
        <v>96.09512790881178</v>
      </c>
      <c r="G38" s="19"/>
      <c r="H38" s="19"/>
    </row>
    <row r="39" spans="1:8" ht="15.75" customHeight="1">
      <c r="A39" s="7" t="s">
        <v>40</v>
      </c>
      <c r="B39" s="8">
        <v>0</v>
      </c>
      <c r="C39" s="8">
        <v>0</v>
      </c>
      <c r="D39" s="8">
        <v>0</v>
      </c>
      <c r="E39" s="8">
        <v>0</v>
      </c>
      <c r="F39" s="8">
        <v>0</v>
      </c>
      <c r="G39" s="9"/>
      <c r="H39" s="9"/>
    </row>
    <row r="40" spans="1:8" ht="15.75" customHeight="1">
      <c r="A40" s="7" t="s">
        <v>41</v>
      </c>
      <c r="B40" s="8">
        <v>0</v>
      </c>
      <c r="C40" s="8">
        <v>0</v>
      </c>
      <c r="D40" s="8">
        <v>0</v>
      </c>
      <c r="E40" s="8">
        <v>0</v>
      </c>
      <c r="F40" s="8">
        <v>0</v>
      </c>
      <c r="G40" s="9"/>
      <c r="H40" s="9"/>
    </row>
    <row r="41" spans="1:8" ht="15.75" customHeight="1" hidden="1">
      <c r="A41" s="7" t="s">
        <v>42</v>
      </c>
      <c r="B41" s="7"/>
      <c r="C41" s="8">
        <v>0</v>
      </c>
      <c r="D41" s="8"/>
      <c r="E41" s="8"/>
      <c r="F41" s="8" t="e">
        <f>D41/C41*100</f>
        <v>#DIV/0!</v>
      </c>
      <c r="G41" s="9"/>
      <c r="H41" s="9"/>
    </row>
    <row r="42" spans="1:7" ht="18" customHeight="1">
      <c r="A42" s="11" t="s">
        <v>43</v>
      </c>
      <c r="B42" s="12">
        <f>SUM(B4:B41)</f>
        <v>8481800</v>
      </c>
      <c r="C42" s="12">
        <f>SUM(C4:C41)</f>
        <v>8481800</v>
      </c>
      <c r="D42" s="12">
        <f>SUM(D4:D41)</f>
        <v>4442392.6</v>
      </c>
      <c r="E42" s="12">
        <f>D42/B42*100</f>
        <v>52.37558772901978</v>
      </c>
      <c r="F42" s="12">
        <f>D42/C42*100</f>
        <v>52.37558772901978</v>
      </c>
      <c r="G42" s="9"/>
    </row>
    <row r="43" ht="3.75" customHeight="1">
      <c r="G43" s="9"/>
    </row>
    <row r="44" ht="5.25" customHeight="1"/>
    <row r="45" spans="1:6" ht="16.5">
      <c r="A45" s="13"/>
      <c r="B45" s="13"/>
      <c r="C45" s="14"/>
      <c r="D45" s="49"/>
      <c r="E45" s="49"/>
      <c r="F45" s="49"/>
    </row>
    <row r="46" spans="1:6" ht="11.25" customHeight="1">
      <c r="A46" s="14"/>
      <c r="B46" s="14"/>
      <c r="C46" s="14"/>
      <c r="D46" s="14"/>
      <c r="E46" s="14"/>
      <c r="F46" s="14"/>
    </row>
    <row r="47" spans="1:6" ht="10.5" customHeight="1">
      <c r="A47" s="14"/>
      <c r="B47" s="14"/>
      <c r="C47" s="14"/>
      <c r="D47" s="14"/>
      <c r="E47" s="14"/>
      <c r="F47" s="14"/>
    </row>
    <row r="48" spans="1:6" ht="16.5">
      <c r="A48" s="15"/>
      <c r="B48" s="15"/>
      <c r="C48" s="14"/>
      <c r="D48" s="14"/>
      <c r="E48" s="14"/>
      <c r="F48" s="14"/>
    </row>
    <row r="49" spans="1:6" ht="16.5">
      <c r="A49" s="15"/>
      <c r="B49" s="15"/>
      <c r="C49" s="14"/>
      <c r="D49" s="49"/>
      <c r="E49" s="49"/>
      <c r="F49" s="49"/>
    </row>
  </sheetData>
  <sheetProtection/>
  <mergeCells count="4">
    <mergeCell ref="A1:F1"/>
    <mergeCell ref="C2:F2"/>
    <mergeCell ref="D45:F45"/>
    <mergeCell ref="D49:F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Бурштейн</cp:lastModifiedBy>
  <dcterms:created xsi:type="dcterms:W3CDTF">2018-05-23T09:16:30Z</dcterms:created>
  <dcterms:modified xsi:type="dcterms:W3CDTF">2018-05-25T09:43:33Z</dcterms:modified>
  <cp:category/>
  <cp:version/>
  <cp:contentType/>
  <cp:contentStatus/>
</cp:coreProperties>
</file>